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11370" tabRatio="618" activeTab="0"/>
  </bookViews>
  <sheets>
    <sheet name="入力シート" sheetId="1" r:id="rId1"/>
    <sheet name="記入（入力）例" sheetId="2" r:id="rId2"/>
    <sheet name="郵送分" sheetId="3" r:id="rId3"/>
    <sheet name="求職者情報" sheetId="4" r:id="rId4"/>
    <sheet name="sheet1" sheetId="5" r:id="rId5"/>
  </sheets>
  <definedNames>
    <definedName name="_xlnm.Print_Area" localSheetId="1">'記入（入力）例'!$A$1:$Y$59</definedName>
    <definedName name="_xlnm.Print_Area" localSheetId="0">'入力シート'!$A$1:$P$108</definedName>
    <definedName name="_xlnm.Print_Area" localSheetId="2">'郵送分'!$A$1:$P$108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2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U3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該当しないものは削除してください。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2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sharedStrings.xml><?xml version="1.0" encoding="utf-8"?>
<sst xmlns="http://schemas.openxmlformats.org/spreadsheetml/2006/main" count="509" uniqueCount="196">
  <si>
    <t>現住所</t>
  </si>
  <si>
    <t>企業の事業内容</t>
  </si>
  <si>
    <t>万円</t>
  </si>
  <si>
    <t>歳</t>
  </si>
  <si>
    <t>職種・役職</t>
  </si>
  <si>
    <t>年</t>
  </si>
  <si>
    <t>自動車運転免許</t>
  </si>
  <si>
    <t>年収</t>
  </si>
  <si>
    <t>月収</t>
  </si>
  <si>
    <t>その他</t>
  </si>
  <si>
    <t>平成</t>
  </si>
  <si>
    <t>出身都道府県</t>
  </si>
  <si>
    <t>人</t>
  </si>
  <si>
    <t>人</t>
  </si>
  <si>
    <t>最終学歴</t>
  </si>
  <si>
    <t>連絡方法</t>
  </si>
  <si>
    <t>登録番号</t>
  </si>
  <si>
    <t>年齢</t>
  </si>
  <si>
    <t>性別</t>
  </si>
  <si>
    <t>職歴１</t>
  </si>
  <si>
    <t>職歴２</t>
  </si>
  <si>
    <t>職歴３</t>
  </si>
  <si>
    <t>男</t>
  </si>
  <si>
    <t>女</t>
  </si>
  <si>
    <t>大学</t>
  </si>
  <si>
    <t>短大</t>
  </si>
  <si>
    <t>専修学校</t>
  </si>
  <si>
    <t>高校</t>
  </si>
  <si>
    <t>氏名</t>
  </si>
  <si>
    <t>氏名（ふりがな）</t>
  </si>
  <si>
    <t>生年月日</t>
  </si>
  <si>
    <t>大学院</t>
  </si>
  <si>
    <t>都</t>
  </si>
  <si>
    <t>道</t>
  </si>
  <si>
    <t>府</t>
  </si>
  <si>
    <t>県</t>
  </si>
  <si>
    <t>学部・学科・専攻</t>
  </si>
  <si>
    <t>卒業区分</t>
  </si>
  <si>
    <t>卒業</t>
  </si>
  <si>
    <t>中退</t>
  </si>
  <si>
    <t>家族の状況</t>
  </si>
  <si>
    <t>有</t>
  </si>
  <si>
    <t>無</t>
  </si>
  <si>
    <t>人</t>
  </si>
  <si>
    <t>①配偶者</t>
  </si>
  <si>
    <t>人　③その他の扶養親族</t>
  </si>
  <si>
    <t>郵送</t>
  </si>
  <si>
    <t>電話(FAX)</t>
  </si>
  <si>
    <t>　②子</t>
  </si>
  <si>
    <t>E-mailｱﾄﾞﾚｽ</t>
  </si>
  <si>
    <t>昭和</t>
  </si>
  <si>
    <t>従業員数</t>
  </si>
  <si>
    <t>職務の内容</t>
  </si>
  <si>
    <t>勤務年数</t>
  </si>
  <si>
    <t>職歴４</t>
  </si>
  <si>
    <t>①</t>
  </si>
  <si>
    <t>②</t>
  </si>
  <si>
    <t>職種</t>
  </si>
  <si>
    <t>勤務地</t>
  </si>
  <si>
    <t>賃金</t>
  </si>
  <si>
    <t>勤務時間</t>
  </si>
  <si>
    <t>ＵＩターン希望時期</t>
  </si>
  <si>
    <t>専門知識・</t>
  </si>
  <si>
    <t>　ポイント等</t>
  </si>
  <si>
    <t>①</t>
  </si>
  <si>
    <t>②</t>
  </si>
  <si>
    <t>鹿児島　太郎</t>
  </si>
  <si>
    <t>自宅に電話（ＦＡＸ）しても構わない</t>
  </si>
  <si>
    <t>帰省先の連絡先に電話（ＦＡＸ）してほしい</t>
  </si>
  <si>
    <t>●基本事項●</t>
  </si>
  <si>
    <t xml:space="preserve"> ●主な職歴●</t>
  </si>
  <si>
    <t>●資格等●</t>
  </si>
  <si>
    <t>●ＵＩターン就職に関する希望●</t>
  </si>
  <si>
    <t>●専門知識・アピールポイント等●</t>
  </si>
  <si>
    <t>　技術・能力</t>
  </si>
  <si>
    <t>　　　の内容・</t>
  </si>
  <si>
    <t xml:space="preserve"> 職  務  の  内  容</t>
  </si>
  <si>
    <t>鹿児島市</t>
  </si>
  <si>
    <t>月収</t>
  </si>
  <si>
    <t>できるだけ早く</t>
  </si>
  <si>
    <t>求　　　職　　　票</t>
  </si>
  <si>
    <t>※登録番号</t>
  </si>
  <si>
    <t>※平成　　年　　月　　日登録</t>
  </si>
  <si>
    <t>【注意事項】</t>
  </si>
  <si>
    <t>※どちらかを削除してください。</t>
  </si>
  <si>
    <t>資格・免許</t>
  </si>
  <si>
    <t>身体障害者手帳等</t>
  </si>
  <si>
    <t>電話(FAX)番号</t>
  </si>
  <si>
    <t>〃電話(FAX)番号</t>
  </si>
  <si>
    <t>求　職　者　情　報</t>
  </si>
  <si>
    <t>無</t>
  </si>
  <si>
    <t>１７－１３－１１０６</t>
  </si>
  <si>
    <t>男</t>
  </si>
  <si>
    <t>鹿児島</t>
  </si>
  <si>
    <t>東京</t>
  </si>
  <si>
    <t>大学</t>
  </si>
  <si>
    <t>工学部工学科</t>
  </si>
  <si>
    <t>卒業</t>
  </si>
  <si>
    <t>設計課主任</t>
  </si>
  <si>
    <t>約180</t>
  </si>
  <si>
    <t>ハードウェア（電子回路）設計</t>
  </si>
  <si>
    <t>第二種情報処理技術者</t>
  </si>
  <si>
    <t>電子回路設計（デジタル）</t>
  </si>
  <si>
    <t>①</t>
  </si>
  <si>
    <t>②</t>
  </si>
  <si>
    <t>特になし</t>
  </si>
  <si>
    <t>できるだけ早く</t>
  </si>
  <si>
    <t>週休二日制希望</t>
  </si>
  <si>
    <t>国分・姶良地区</t>
  </si>
  <si>
    <t>回路（ロジック）設計業務約１０年。デジタル回路に絶対の自信を持つ。</t>
  </si>
  <si>
    <t>既存のデジタル回路のLｓｉ化の検討、アドバイス等ができる。</t>
  </si>
  <si>
    <t xml:space="preserve"> ホームページ上での公開を</t>
  </si>
  <si>
    <t>資格・免許等の種類</t>
  </si>
  <si>
    <t>取得年</t>
  </si>
  <si>
    <t>ソフトウェア業</t>
  </si>
  <si>
    <t xml:space="preserve"> アピール</t>
  </si>
  <si>
    <t>支障なし</t>
  </si>
  <si>
    <t>支障あり</t>
  </si>
  <si>
    <t>（新しいものから順に）</t>
  </si>
  <si>
    <t>親の面倒をみるため</t>
  </si>
  <si>
    <t>自宅に電話（ＦＡＸ）することに支障がある場合は右欄に×印を記入してください。</t>
  </si>
  <si>
    <t>（　　）</t>
  </si>
  <si>
    <t>専門知識・技術</t>
  </si>
  <si>
    <t>　　・能力の内容</t>
  </si>
  <si>
    <t>　アピール</t>
  </si>
  <si>
    <t>　　ポイント等</t>
  </si>
  <si>
    <t>①</t>
  </si>
  <si>
    <t>家族が希望</t>
  </si>
  <si>
    <t>いずれ鹿児島に帰りたいと思っていた</t>
  </si>
  <si>
    <t>鹿児島の風土</t>
  </si>
  <si>
    <t>在学中</t>
  </si>
  <si>
    <t>（　　）</t>
  </si>
  <si>
    <t>（FAX兼用）</t>
  </si>
  <si>
    <t>（FAXなし）</t>
  </si>
  <si>
    <t>　８年</t>
  </si>
  <si>
    <t>H2年</t>
  </si>
  <si>
    <t>　普通一種（AT限定あり・AT限定なし） ・ 普通二種 ・ 大型一種 ・ 大型二種 ・ その他（　　　　　）</t>
  </si>
  <si>
    <t>（　　）</t>
  </si>
  <si>
    <t>（　　）</t>
  </si>
  <si>
    <t>※平成    年    月    日 登録</t>
  </si>
  <si>
    <t>氏　　名</t>
  </si>
  <si>
    <t>かごしま　たろう</t>
  </si>
  <si>
    <t>性　　別</t>
  </si>
  <si>
    <t>年　　齢</t>
  </si>
  <si>
    <t>現住所(〒）</t>
  </si>
  <si>
    <t>東京　　　都　　○○区××　　1‐2</t>
  </si>
  <si>
    <t>〒</t>
  </si>
  <si>
    <t>〒</t>
  </si>
  <si>
    <t>100－0000</t>
  </si>
  <si>
    <t>03－1234－5678</t>
  </si>
  <si>
    <t>（ FAX兼用）</t>
  </si>
  <si>
    <t>099－123－4567</t>
  </si>
  <si>
    <t>（FAXなし）</t>
  </si>
  <si>
    <t>高校</t>
  </si>
  <si>
    <t>建築科</t>
  </si>
  <si>
    <t xml:space="preserve"> ②子</t>
  </si>
  <si>
    <t xml:space="preserve"> 無　</t>
  </si>
  <si>
    <t>建設業</t>
  </si>
  <si>
    <t>建設営業</t>
  </si>
  <si>
    <t>個人住宅、リフォームの営業</t>
  </si>
  <si>
    <t>個人住宅、マンション営業</t>
  </si>
  <si>
    <t>2級建築士</t>
  </si>
  <si>
    <t>Ｈ1</t>
  </si>
  <si>
    <t>①</t>
  </si>
  <si>
    <t>営業</t>
  </si>
  <si>
    <t>②</t>
  </si>
  <si>
    <t>販売</t>
  </si>
  <si>
    <t>県内</t>
  </si>
  <si>
    <t>・建築資格を活かした営業が得意。</t>
  </si>
  <si>
    <t>専門知識・技術
・能力の内容
アピール
　　ポイント等</t>
  </si>
  <si>
    <t>・顧客のニーズに合った設計を描き、個人住宅、マンションの販売の情報提供で</t>
  </si>
  <si>
    <t>　売上を伸ばした。</t>
  </si>
  <si>
    <r>
      <t>※どちらかを</t>
    </r>
    <r>
      <rPr>
        <sz val="20"/>
        <color indexed="10"/>
        <rFont val="ＭＳ Ｐゴシック"/>
        <family val="3"/>
      </rPr>
      <t>削除</t>
    </r>
    <r>
      <rPr>
        <sz val="20"/>
        <color indexed="8"/>
        <rFont val="ＭＳ Ｐゴシック"/>
        <family val="3"/>
      </rPr>
      <t>してください。</t>
    </r>
  </si>
  <si>
    <t>有</t>
  </si>
  <si>
    <t>無</t>
  </si>
  <si>
    <t>兼用</t>
  </si>
  <si>
    <t>有</t>
  </si>
  <si>
    <t>情報」シート）を求人企業からリクエストがあった場合，個別に情報提供させていただきます。</t>
  </si>
  <si>
    <t>名称入り封筒で支障がある場合は右欄に×印を記入してください。</t>
  </si>
  <si>
    <t>就業希望時期</t>
  </si>
  <si>
    <t>●就職に関する希望●</t>
  </si>
  <si>
    <t>※欄は、紹介所で記入します。</t>
  </si>
  <si>
    <t>（FAXなし）</t>
  </si>
  <si>
    <t>　この「求職票」を建設業協会に提出していただいた方のうち，個人情報を除いた項目（別添「求職者</t>
  </si>
  <si>
    <t>（希望する・希望しない）</t>
  </si>
  <si>
    <t>　さらに，希望により「求職者情報」シートは，建設業協会のホームページ上で公開いたします。</t>
  </si>
  <si>
    <t>希望の有無を下記にご記入ください。</t>
  </si>
  <si>
    <t>希望の有無を下記にご記入ください。</t>
  </si>
  <si>
    <t>月</t>
  </si>
  <si>
    <t>日</t>
  </si>
  <si>
    <t>紹介所の名称入り封筒で支障がある場合は右欄に×印を記入してください。</t>
  </si>
  <si>
    <t>　　   ・能力の内容</t>
  </si>
  <si>
    <t>アピール</t>
  </si>
  <si>
    <r>
      <t>E-mailｱﾄﾞﾚｽ</t>
    </r>
    <r>
      <rPr>
        <sz val="8"/>
        <rFont val="ＭＳ Ｐゴシック"/>
        <family val="3"/>
      </rPr>
      <t>（携帯不可）</t>
    </r>
  </si>
  <si>
    <r>
      <t>E-mailｱﾄﾞﾚｽ</t>
    </r>
    <r>
      <rPr>
        <sz val="12"/>
        <rFont val="ＭＳ Ｐゴシック"/>
        <family val="3"/>
      </rPr>
      <t>（携帯不可）</t>
    </r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</si>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</sst>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歳&quot;"/>
    <numFmt numFmtId="177" formatCode="0&quot;学&quot;&quot;部&quot;"/>
    <numFmt numFmtId="178" formatCode="0_);[Red]\(0\)"/>
    <numFmt numFmtId="179" formatCode="#&quot;月&quot;"/>
    <numFmt numFmtId="180" formatCode="#&quot;日&quot;"/>
    <numFmt numFmtId="181" formatCode="yy&quot;年&quot;m&quot;月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&quot;年&quot;"/>
    <numFmt numFmtId="187" formatCode="#&quot;年&quot;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2"/>
      <name val="ＭＳ Ｐゴシック"/>
      <family val="3"/>
    </font>
    <font>
      <sz val="10"/>
      <color indexed="18"/>
      <name val="ＭＳ Ｐゴシック"/>
      <family val="3"/>
    </font>
    <font>
      <b/>
      <sz val="16"/>
      <color indexed="62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0"/>
      <name val="ＭＳ Ｐゴシック"/>
      <family val="3"/>
    </font>
    <font>
      <b/>
      <sz val="10"/>
      <color indexed="1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28"/>
      <color indexed="62"/>
      <name val="ＭＳ Ｐゴシック"/>
      <family val="3"/>
    </font>
    <font>
      <b/>
      <sz val="20"/>
      <color indexed="62"/>
      <name val="ＭＳ Ｐゴシック"/>
      <family val="3"/>
    </font>
    <font>
      <sz val="20"/>
      <color indexed="62"/>
      <name val="ＭＳ Ｐゴシック"/>
      <family val="3"/>
    </font>
    <font>
      <sz val="20"/>
      <color indexed="18"/>
      <name val="ＭＳ Ｐゴシック"/>
      <family val="3"/>
    </font>
    <font>
      <sz val="18"/>
      <color indexed="18"/>
      <name val="ＭＳ Ｐゴシック"/>
      <family val="3"/>
    </font>
    <font>
      <sz val="16"/>
      <color indexed="18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color indexed="18"/>
      <name val="ＭＳ Ｐゴシック"/>
      <family val="3"/>
    </font>
    <font>
      <sz val="14"/>
      <color indexed="18"/>
      <name val="ＭＳ Ｐゴシック"/>
      <family val="3"/>
    </font>
    <font>
      <sz val="20"/>
      <color indexed="8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indexed="1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>
        <color indexed="63"/>
      </right>
      <top style="hair">
        <color indexed="48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9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left"/>
    </xf>
    <xf numFmtId="17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left"/>
    </xf>
    <xf numFmtId="176" fontId="4" fillId="33" borderId="18" xfId="0" applyNumberFormat="1" applyFont="1" applyFill="1" applyBorder="1" applyAlignment="1">
      <alignment horizontal="left"/>
    </xf>
    <xf numFmtId="176" fontId="4" fillId="33" borderId="22" xfId="0" applyNumberFormat="1" applyFont="1" applyFill="1" applyBorder="1" applyAlignment="1">
      <alignment horizontal="left"/>
    </xf>
    <xf numFmtId="176" fontId="4" fillId="33" borderId="2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76" fontId="4" fillId="35" borderId="16" xfId="0" applyNumberFormat="1" applyFont="1" applyFill="1" applyBorder="1" applyAlignment="1">
      <alignment horizontal="left"/>
    </xf>
    <xf numFmtId="176" fontId="4" fillId="35" borderId="17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5" borderId="16" xfId="0" applyNumberFormat="1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176" fontId="4" fillId="35" borderId="18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76" fontId="4" fillId="35" borderId="22" xfId="0" applyNumberFormat="1" applyFont="1" applyFill="1" applyBorder="1" applyAlignment="1">
      <alignment horizontal="left"/>
    </xf>
    <xf numFmtId="176" fontId="4" fillId="35" borderId="23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35" borderId="13" xfId="0" applyFont="1" applyFill="1" applyBorder="1" applyAlignment="1">
      <alignment/>
    </xf>
    <xf numFmtId="176" fontId="2" fillId="33" borderId="16" xfId="0" applyNumberFormat="1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6" fontId="4" fillId="35" borderId="13" xfId="0" applyNumberFormat="1" applyFont="1" applyFill="1" applyBorder="1" applyAlignment="1">
      <alignment horizontal="left"/>
    </xf>
    <xf numFmtId="176" fontId="4" fillId="35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36" borderId="28" xfId="0" applyFont="1" applyFill="1" applyBorder="1" applyAlignment="1">
      <alignment/>
    </xf>
    <xf numFmtId="0" fontId="15" fillId="35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36" borderId="30" xfId="0" applyFont="1" applyFill="1" applyBorder="1" applyAlignment="1">
      <alignment vertical="center"/>
    </xf>
    <xf numFmtId="0" fontId="16" fillId="36" borderId="31" xfId="0" applyFont="1" applyFill="1" applyBorder="1" applyAlignment="1">
      <alignment/>
    </xf>
    <xf numFmtId="0" fontId="19" fillId="36" borderId="31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5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24" fillId="34" borderId="27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/>
    </xf>
    <xf numFmtId="0" fontId="11" fillId="35" borderId="38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35" borderId="4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35" borderId="4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7" fillId="33" borderId="37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176" fontId="27" fillId="35" borderId="16" xfId="0" applyNumberFormat="1" applyFont="1" applyFill="1" applyBorder="1" applyAlignment="1">
      <alignment horizontal="left" vertical="center"/>
    </xf>
    <xf numFmtId="176" fontId="27" fillId="35" borderId="17" xfId="0" applyNumberFormat="1" applyFont="1" applyFill="1" applyBorder="1" applyAlignment="1">
      <alignment horizontal="left" vertical="center"/>
    </xf>
    <xf numFmtId="0" fontId="27" fillId="35" borderId="18" xfId="0" applyFont="1" applyFill="1" applyBorder="1" applyAlignment="1">
      <alignment vertical="center"/>
    </xf>
    <xf numFmtId="0" fontId="36" fillId="33" borderId="33" xfId="0" applyFont="1" applyFill="1" applyBorder="1" applyAlignment="1">
      <alignment vertical="center"/>
    </xf>
    <xf numFmtId="176" fontId="31" fillId="33" borderId="16" xfId="0" applyNumberFormat="1" applyFont="1" applyFill="1" applyBorder="1" applyAlignment="1">
      <alignment horizontal="left" vertical="center"/>
    </xf>
    <xf numFmtId="0" fontId="27" fillId="33" borderId="17" xfId="0" applyNumberFormat="1" applyFont="1" applyFill="1" applyBorder="1" applyAlignment="1">
      <alignment horizontal="left" vertical="center"/>
    </xf>
    <xf numFmtId="176" fontId="27" fillId="33" borderId="17" xfId="0" applyNumberFormat="1" applyFont="1" applyFill="1" applyBorder="1" applyAlignment="1">
      <alignment horizontal="left" vertical="center"/>
    </xf>
    <xf numFmtId="179" fontId="27" fillId="33" borderId="17" xfId="0" applyNumberFormat="1" applyFont="1" applyFill="1" applyBorder="1" applyAlignment="1">
      <alignment horizontal="left" vertical="center"/>
    </xf>
    <xf numFmtId="180" fontId="27" fillId="33" borderId="17" xfId="0" applyNumberFormat="1" applyFont="1" applyFill="1" applyBorder="1" applyAlignment="1">
      <alignment horizontal="left" vertical="center"/>
    </xf>
    <xf numFmtId="0" fontId="27" fillId="33" borderId="18" xfId="0" applyFont="1" applyFill="1" applyBorder="1" applyAlignment="1">
      <alignment vertical="center"/>
    </xf>
    <xf numFmtId="0" fontId="27" fillId="35" borderId="16" xfId="0" applyNumberFormat="1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23" xfId="0" applyFont="1" applyFill="1" applyBorder="1" applyAlignment="1">
      <alignment vertical="center"/>
    </xf>
    <xf numFmtId="0" fontId="27" fillId="33" borderId="41" xfId="0" applyFont="1" applyFill="1" applyBorder="1" applyAlignment="1">
      <alignment vertical="center"/>
    </xf>
    <xf numFmtId="0" fontId="27" fillId="33" borderId="42" xfId="0" applyFont="1" applyFill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right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vertical="center"/>
    </xf>
    <xf numFmtId="0" fontId="36" fillId="33" borderId="36" xfId="0" applyFont="1" applyFill="1" applyBorder="1" applyAlignment="1">
      <alignment vertical="center"/>
    </xf>
    <xf numFmtId="0" fontId="27" fillId="33" borderId="20" xfId="0" applyFont="1" applyFill="1" applyBorder="1" applyAlignment="1">
      <alignment vertical="center"/>
    </xf>
    <xf numFmtId="0" fontId="27" fillId="33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34" borderId="27" xfId="0" applyFont="1" applyFill="1" applyBorder="1" applyAlignment="1">
      <alignment vertical="center"/>
    </xf>
    <xf numFmtId="0" fontId="38" fillId="33" borderId="32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0" fontId="36" fillId="35" borderId="37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vertical="center"/>
    </xf>
    <xf numFmtId="0" fontId="31" fillId="35" borderId="13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right" vertical="center"/>
    </xf>
    <xf numFmtId="0" fontId="27" fillId="35" borderId="12" xfId="0" applyFont="1" applyFill="1" applyBorder="1" applyAlignment="1">
      <alignment horizontal="left" vertical="center"/>
    </xf>
    <xf numFmtId="176" fontId="27" fillId="33" borderId="16" xfId="0" applyNumberFormat="1" applyFont="1" applyFill="1" applyBorder="1" applyAlignment="1">
      <alignment horizontal="left" vertical="center"/>
    </xf>
    <xf numFmtId="176" fontId="27" fillId="33" borderId="18" xfId="0" applyNumberFormat="1" applyFont="1" applyFill="1" applyBorder="1" applyAlignment="1">
      <alignment horizontal="left" vertical="center"/>
    </xf>
    <xf numFmtId="0" fontId="31" fillId="33" borderId="16" xfId="0" applyNumberFormat="1" applyFont="1" applyFill="1" applyBorder="1" applyAlignment="1">
      <alignment horizontal="right" vertical="center"/>
    </xf>
    <xf numFmtId="176" fontId="27" fillId="33" borderId="18" xfId="0" applyNumberFormat="1" applyFont="1" applyFill="1" applyBorder="1" applyAlignment="1">
      <alignment horizontal="center" vertical="center"/>
    </xf>
    <xf numFmtId="0" fontId="27" fillId="33" borderId="17" xfId="0" applyNumberFormat="1" applyFont="1" applyFill="1" applyBorder="1" applyAlignment="1">
      <alignment horizontal="right" vertical="center"/>
    </xf>
    <xf numFmtId="0" fontId="27" fillId="33" borderId="18" xfId="0" applyFont="1" applyFill="1" applyBorder="1" applyAlignment="1">
      <alignment horizontal="left" vertical="center"/>
    </xf>
    <xf numFmtId="176" fontId="27" fillId="35" borderId="18" xfId="0" applyNumberFormat="1" applyFont="1" applyFill="1" applyBorder="1" applyAlignment="1">
      <alignment horizontal="left" vertical="center"/>
    </xf>
    <xf numFmtId="0" fontId="27" fillId="35" borderId="16" xfId="0" applyNumberFormat="1" applyFont="1" applyFill="1" applyBorder="1" applyAlignment="1">
      <alignment horizontal="right" vertical="center"/>
    </xf>
    <xf numFmtId="176" fontId="27" fillId="35" borderId="18" xfId="0" applyNumberFormat="1" applyFont="1" applyFill="1" applyBorder="1" applyAlignment="1">
      <alignment horizontal="center" vertical="center"/>
    </xf>
    <xf numFmtId="176" fontId="27" fillId="35" borderId="16" xfId="0" applyNumberFormat="1" applyFont="1" applyFill="1" applyBorder="1" applyAlignment="1">
      <alignment vertical="center"/>
    </xf>
    <xf numFmtId="176" fontId="27" fillId="35" borderId="17" xfId="0" applyNumberFormat="1" applyFont="1" applyFill="1" applyBorder="1" applyAlignment="1">
      <alignment vertical="center" wrapText="1"/>
    </xf>
    <xf numFmtId="176" fontId="27" fillId="35" borderId="18" xfId="0" applyNumberFormat="1" applyFont="1" applyFill="1" applyBorder="1" applyAlignment="1">
      <alignment vertical="center" wrapText="1"/>
    </xf>
    <xf numFmtId="0" fontId="27" fillId="35" borderId="17" xfId="0" applyNumberFormat="1" applyFont="1" applyFill="1" applyBorder="1" applyAlignment="1">
      <alignment horizontal="right" vertical="center"/>
    </xf>
    <xf numFmtId="0" fontId="27" fillId="35" borderId="18" xfId="0" applyFont="1" applyFill="1" applyBorder="1" applyAlignment="1">
      <alignment horizontal="left" vertical="center"/>
    </xf>
    <xf numFmtId="0" fontId="36" fillId="33" borderId="38" xfId="0" applyFont="1" applyFill="1" applyBorder="1" applyAlignment="1">
      <alignment vertical="center"/>
    </xf>
    <xf numFmtId="0" fontId="27" fillId="33" borderId="19" xfId="0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left" vertical="center"/>
    </xf>
    <xf numFmtId="0" fontId="27" fillId="34" borderId="27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vertical="center"/>
    </xf>
    <xf numFmtId="0" fontId="27" fillId="35" borderId="13" xfId="0" applyFont="1" applyFill="1" applyBorder="1" applyAlignment="1">
      <alignment horizontal="right" vertical="center"/>
    </xf>
    <xf numFmtId="0" fontId="27" fillId="33" borderId="19" xfId="0" applyFont="1" applyFill="1" applyBorder="1" applyAlignment="1">
      <alignment horizontal="right" vertical="center"/>
    </xf>
    <xf numFmtId="0" fontId="37" fillId="33" borderId="27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/>
    </xf>
    <xf numFmtId="0" fontId="27" fillId="33" borderId="25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176" fontId="28" fillId="35" borderId="16" xfId="0" applyNumberFormat="1" applyFont="1" applyFill="1" applyBorder="1" applyAlignment="1">
      <alignment horizontal="left" vertical="center"/>
    </xf>
    <xf numFmtId="0" fontId="27" fillId="33" borderId="22" xfId="0" applyNumberFormat="1" applyFont="1" applyFill="1" applyBorder="1" applyAlignment="1">
      <alignment horizontal="left" vertical="center"/>
    </xf>
    <xf numFmtId="0" fontId="27" fillId="33" borderId="23" xfId="0" applyNumberFormat="1" applyFont="1" applyFill="1" applyBorder="1" applyAlignment="1">
      <alignment horizontal="left" vertical="center"/>
    </xf>
    <xf numFmtId="0" fontId="27" fillId="33" borderId="24" xfId="0" applyNumberFormat="1" applyFont="1" applyFill="1" applyBorder="1" applyAlignment="1">
      <alignment vertical="center"/>
    </xf>
    <xf numFmtId="0" fontId="38" fillId="35" borderId="34" xfId="0" applyFont="1" applyFill="1" applyBorder="1" applyAlignment="1">
      <alignment vertical="center"/>
    </xf>
    <xf numFmtId="181" fontId="27" fillId="35" borderId="16" xfId="0" applyNumberFormat="1" applyFont="1" applyFill="1" applyBorder="1" applyAlignment="1">
      <alignment vertical="center"/>
    </xf>
    <xf numFmtId="181" fontId="27" fillId="35" borderId="17" xfId="0" applyNumberFormat="1" applyFont="1" applyFill="1" applyBorder="1" applyAlignment="1">
      <alignment vertical="center"/>
    </xf>
    <xf numFmtId="0" fontId="27" fillId="35" borderId="23" xfId="0" applyNumberFormat="1" applyFont="1" applyFill="1" applyBorder="1" applyAlignment="1">
      <alignment horizontal="left" vertical="center"/>
    </xf>
    <xf numFmtId="0" fontId="27" fillId="35" borderId="24" xfId="0" applyNumberFormat="1" applyFont="1" applyFill="1" applyBorder="1" applyAlignment="1">
      <alignment vertical="center"/>
    </xf>
    <xf numFmtId="0" fontId="27" fillId="33" borderId="19" xfId="0" applyNumberFormat="1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vertical="center"/>
    </xf>
    <xf numFmtId="0" fontId="27" fillId="33" borderId="21" xfId="0" applyNumberFormat="1" applyFont="1" applyFill="1" applyBorder="1" applyAlignment="1">
      <alignment vertical="center"/>
    </xf>
    <xf numFmtId="0" fontId="36" fillId="33" borderId="39" xfId="0" applyFont="1" applyFill="1" applyBorder="1" applyAlignment="1">
      <alignment vertical="center"/>
    </xf>
    <xf numFmtId="176" fontId="27" fillId="33" borderId="22" xfId="0" applyNumberFormat="1" applyFont="1" applyFill="1" applyBorder="1" applyAlignment="1">
      <alignment horizontal="left" vertical="center"/>
    </xf>
    <xf numFmtId="176" fontId="27" fillId="33" borderId="23" xfId="0" applyNumberFormat="1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176" fontId="27" fillId="33" borderId="44" xfId="0" applyNumberFormat="1" applyFont="1" applyFill="1" applyBorder="1" applyAlignment="1">
      <alignment horizontal="left" vertical="center"/>
    </xf>
    <xf numFmtId="176" fontId="27" fillId="33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36" borderId="31" xfId="0" applyFont="1" applyFill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35" borderId="17" xfId="0" applyNumberFormat="1" applyFont="1" applyFill="1" applyBorder="1" applyAlignment="1">
      <alignment horizontal="left" vertical="center"/>
    </xf>
    <xf numFmtId="0" fontId="4" fillId="35" borderId="18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29" fillId="36" borderId="45" xfId="0" applyFont="1" applyFill="1" applyBorder="1" applyAlignment="1">
      <alignment vertical="center"/>
    </xf>
    <xf numFmtId="0" fontId="29" fillId="36" borderId="46" xfId="0" applyFont="1" applyFill="1" applyBorder="1" applyAlignment="1">
      <alignment vertical="center"/>
    </xf>
    <xf numFmtId="0" fontId="29" fillId="36" borderId="46" xfId="0" applyFont="1" applyFill="1" applyBorder="1" applyAlignment="1">
      <alignment/>
    </xf>
    <xf numFmtId="0" fontId="29" fillId="36" borderId="47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left"/>
      <protection locked="0"/>
    </xf>
    <xf numFmtId="179" fontId="4" fillId="33" borderId="17" xfId="0" applyNumberFormat="1" applyFont="1" applyFill="1" applyBorder="1" applyAlignment="1" applyProtection="1">
      <alignment horizontal="left"/>
      <protection locked="0"/>
    </xf>
    <xf numFmtId="0" fontId="4" fillId="35" borderId="16" xfId="0" applyNumberFormat="1" applyFont="1" applyFill="1" applyBorder="1" applyAlignment="1" applyProtection="1">
      <alignment horizontal="center"/>
      <protection locked="0"/>
    </xf>
    <xf numFmtId="176" fontId="4" fillId="35" borderId="17" xfId="0" applyNumberFormat="1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176" fontId="4" fillId="33" borderId="16" xfId="0" applyNumberFormat="1" applyFont="1" applyFill="1" applyBorder="1" applyAlignment="1" applyProtection="1">
      <alignment horizontal="left"/>
      <protection locked="0"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11" fillId="35" borderId="40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vertical="center"/>
    </xf>
    <xf numFmtId="0" fontId="11" fillId="35" borderId="33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24" fillId="34" borderId="27" xfId="0" applyFont="1" applyFill="1" applyBorder="1" applyAlignment="1">
      <alignment vertical="center"/>
    </xf>
    <xf numFmtId="0" fontId="11" fillId="35" borderId="37" xfId="0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4" fillId="35" borderId="14" xfId="0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 applyProtection="1">
      <alignment horizontal="left" vertical="center"/>
      <protection locked="0"/>
    </xf>
    <xf numFmtId="176" fontId="4" fillId="33" borderId="17" xfId="0" applyNumberFormat="1" applyFont="1" applyFill="1" applyBorder="1" applyAlignment="1" applyProtection="1">
      <alignment horizontal="left" vertical="center"/>
      <protection locked="0"/>
    </xf>
    <xf numFmtId="176" fontId="4" fillId="33" borderId="18" xfId="0" applyNumberFormat="1" applyFont="1" applyFill="1" applyBorder="1" applyAlignment="1" applyProtection="1">
      <alignment horizontal="left" vertical="center"/>
      <protection locked="0"/>
    </xf>
    <xf numFmtId="176" fontId="4" fillId="33" borderId="17" xfId="0" applyNumberFormat="1" applyFont="1" applyFill="1" applyBorder="1" applyAlignment="1">
      <alignment horizontal="left" vertical="center"/>
    </xf>
    <xf numFmtId="176" fontId="4" fillId="33" borderId="18" xfId="0" applyNumberFormat="1" applyFont="1" applyFill="1" applyBorder="1" applyAlignment="1">
      <alignment horizontal="left" vertical="center"/>
    </xf>
    <xf numFmtId="176" fontId="4" fillId="35" borderId="16" xfId="0" applyNumberFormat="1" applyFont="1" applyFill="1" applyBorder="1" applyAlignment="1" applyProtection="1">
      <alignment horizontal="left" vertical="center"/>
      <protection locked="0"/>
    </xf>
    <xf numFmtId="176" fontId="4" fillId="35" borderId="18" xfId="0" applyNumberFormat="1" applyFont="1" applyFill="1" applyBorder="1" applyAlignment="1" applyProtection="1">
      <alignment horizontal="left" vertical="center"/>
      <protection locked="0"/>
    </xf>
    <xf numFmtId="176" fontId="4" fillId="35" borderId="18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26" fillId="33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11" fillId="35" borderId="4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176" fontId="2" fillId="35" borderId="16" xfId="0" applyNumberFormat="1" applyFont="1" applyFill="1" applyBorder="1" applyAlignment="1">
      <alignment horizontal="left" vertical="center"/>
    </xf>
    <xf numFmtId="176" fontId="4" fillId="33" borderId="22" xfId="0" applyNumberFormat="1" applyFont="1" applyFill="1" applyBorder="1" applyAlignment="1" applyProtection="1">
      <alignment horizontal="left" vertical="center"/>
      <protection locked="0"/>
    </xf>
    <xf numFmtId="176" fontId="4" fillId="33" borderId="23" xfId="0" applyNumberFormat="1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176" fontId="4" fillId="35" borderId="22" xfId="0" applyNumberFormat="1" applyFont="1" applyFill="1" applyBorder="1" applyAlignment="1" applyProtection="1">
      <alignment horizontal="left" vertical="center"/>
      <protection locked="0"/>
    </xf>
    <xf numFmtId="176" fontId="4" fillId="35" borderId="23" xfId="0" applyNumberFormat="1" applyFont="1" applyFill="1" applyBorder="1" applyAlignment="1">
      <alignment horizontal="left" vertical="center"/>
    </xf>
    <xf numFmtId="0" fontId="4" fillId="35" borderId="24" xfId="0" applyFont="1" applyFill="1" applyBorder="1" applyAlignment="1">
      <alignment vertical="center"/>
    </xf>
    <xf numFmtId="0" fontId="11" fillId="33" borderId="39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horizontal="left" vertical="center"/>
      <protection locked="0"/>
    </xf>
    <xf numFmtId="0" fontId="19" fillId="36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4" fillId="37" borderId="17" xfId="0" applyNumberFormat="1" applyFont="1" applyFill="1" applyBorder="1" applyAlignment="1">
      <alignment horizontal="left"/>
    </xf>
    <xf numFmtId="0" fontId="4" fillId="37" borderId="15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176" fontId="4" fillId="35" borderId="13" xfId="0" applyNumberFormat="1" applyFont="1" applyFill="1" applyBorder="1" applyAlignment="1">
      <alignment horizontal="left" vertical="center"/>
    </xf>
    <xf numFmtId="176" fontId="4" fillId="35" borderId="14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5" fillId="33" borderId="25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left" vertical="center"/>
    </xf>
    <xf numFmtId="0" fontId="11" fillId="38" borderId="34" xfId="0" applyFont="1" applyFill="1" applyBorder="1" applyAlignment="1">
      <alignment vertical="center"/>
    </xf>
    <xf numFmtId="0" fontId="4" fillId="38" borderId="22" xfId="0" applyNumberFormat="1" applyFont="1" applyFill="1" applyBorder="1" applyAlignment="1">
      <alignment horizontal="left" vertical="center"/>
    </xf>
    <xf numFmtId="176" fontId="4" fillId="38" borderId="23" xfId="0" applyNumberFormat="1" applyFont="1" applyFill="1" applyBorder="1" applyAlignment="1">
      <alignment horizontal="left" vertical="center"/>
    </xf>
    <xf numFmtId="0" fontId="4" fillId="38" borderId="24" xfId="0" applyFont="1" applyFill="1" applyBorder="1" applyAlignment="1">
      <alignment vertical="center"/>
    </xf>
    <xf numFmtId="0" fontId="11" fillId="37" borderId="34" xfId="0" applyFont="1" applyFill="1" applyBorder="1" applyAlignment="1">
      <alignment vertical="center"/>
    </xf>
    <xf numFmtId="0" fontId="4" fillId="37" borderId="22" xfId="0" applyNumberFormat="1" applyFont="1" applyFill="1" applyBorder="1" applyAlignment="1">
      <alignment horizontal="left" vertical="center"/>
    </xf>
    <xf numFmtId="176" fontId="4" fillId="37" borderId="23" xfId="0" applyNumberFormat="1" applyFont="1" applyFill="1" applyBorder="1" applyAlignment="1">
      <alignment horizontal="left" vertical="center"/>
    </xf>
    <xf numFmtId="0" fontId="4" fillId="37" borderId="24" xfId="0" applyFont="1" applyFill="1" applyBorder="1" applyAlignment="1">
      <alignment vertical="center"/>
    </xf>
    <xf numFmtId="0" fontId="11" fillId="38" borderId="38" xfId="0" applyFont="1" applyFill="1" applyBorder="1" applyAlignment="1">
      <alignment vertical="center"/>
    </xf>
    <xf numFmtId="0" fontId="4" fillId="38" borderId="19" xfId="0" applyFont="1" applyFill="1" applyBorder="1" applyAlignment="1">
      <alignment vertical="center"/>
    </xf>
    <xf numFmtId="0" fontId="4" fillId="38" borderId="20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1" fillId="37" borderId="35" xfId="0" applyFont="1" applyFill="1" applyBorder="1" applyAlignment="1">
      <alignment vertical="center"/>
    </xf>
    <xf numFmtId="0" fontId="4" fillId="37" borderId="36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left" vertical="center"/>
    </xf>
    <xf numFmtId="0" fontId="4" fillId="35" borderId="10" xfId="0" applyFont="1" applyFill="1" applyBorder="1" applyAlignment="1" applyProtection="1">
      <alignment vertical="center"/>
      <protection locked="0"/>
    </xf>
    <xf numFmtId="176" fontId="4" fillId="35" borderId="16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 applyProtection="1">
      <alignment horizontal="left" vertical="center"/>
      <protection locked="0"/>
    </xf>
    <xf numFmtId="179" fontId="4" fillId="33" borderId="17" xfId="0" applyNumberFormat="1" applyFont="1" applyFill="1" applyBorder="1" applyAlignment="1" applyProtection="1">
      <alignment horizontal="left" vertical="center"/>
      <protection locked="0"/>
    </xf>
    <xf numFmtId="180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176" fontId="4" fillId="37" borderId="17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right" vertical="center"/>
      <protection locked="0"/>
    </xf>
    <xf numFmtId="49" fontId="4" fillId="35" borderId="16" xfId="0" applyNumberFormat="1" applyFont="1" applyFill="1" applyBorder="1" applyAlignment="1" applyProtection="1">
      <alignment horizontal="right" vertical="center"/>
      <protection locked="0"/>
    </xf>
    <xf numFmtId="187" fontId="4" fillId="33" borderId="20" xfId="0" applyNumberFormat="1" applyFont="1" applyFill="1" applyBorder="1" applyAlignment="1" applyProtection="1">
      <alignment vertical="center"/>
      <protection locked="0"/>
    </xf>
    <xf numFmtId="187" fontId="4" fillId="33" borderId="21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vertical="center"/>
      <protection locked="0"/>
    </xf>
    <xf numFmtId="0" fontId="4" fillId="35" borderId="21" xfId="0" applyFont="1" applyFill="1" applyBorder="1" applyAlignment="1" applyProtection="1">
      <alignment vertical="center"/>
      <protection locked="0"/>
    </xf>
    <xf numFmtId="0" fontId="27" fillId="19" borderId="48" xfId="0" applyFont="1" applyFill="1" applyBorder="1" applyAlignment="1">
      <alignment/>
    </xf>
    <xf numFmtId="0" fontId="4" fillId="38" borderId="16" xfId="0" applyFont="1" applyFill="1" applyBorder="1" applyAlignment="1">
      <alignment horizontal="center" vertical="center"/>
    </xf>
    <xf numFmtId="187" fontId="4" fillId="35" borderId="10" xfId="0" applyNumberFormat="1" applyFont="1" applyFill="1" applyBorder="1" applyAlignment="1" applyProtection="1">
      <alignment horizontal="center" vertical="center"/>
      <protection locked="0"/>
    </xf>
    <xf numFmtId="187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178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49" fontId="20" fillId="35" borderId="49" xfId="0" applyNumberFormat="1" applyFont="1" applyFill="1" applyBorder="1" applyAlignment="1" applyProtection="1">
      <alignment horizontal="center" vertical="center"/>
      <protection locked="0"/>
    </xf>
    <xf numFmtId="49" fontId="20" fillId="35" borderId="50" xfId="0" applyNumberFormat="1" applyFont="1" applyFill="1" applyBorder="1" applyAlignment="1" applyProtection="1">
      <alignment horizontal="center" vertical="center"/>
      <protection locked="0"/>
    </xf>
    <xf numFmtId="49" fontId="20" fillId="35" borderId="51" xfId="0" applyNumberFormat="1" applyFont="1" applyFill="1" applyBorder="1" applyAlignment="1" applyProtection="1">
      <alignment horizontal="center" vertical="center"/>
      <protection locked="0"/>
    </xf>
    <xf numFmtId="0" fontId="13" fillId="35" borderId="52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0" fontId="13" fillId="35" borderId="54" xfId="0" applyFont="1" applyFill="1" applyBorder="1" applyAlignment="1" applyProtection="1">
      <alignment horizontal="center" vertical="center"/>
      <protection locked="0"/>
    </xf>
    <xf numFmtId="187" fontId="4" fillId="33" borderId="16" xfId="0" applyNumberFormat="1" applyFont="1" applyFill="1" applyBorder="1" applyAlignment="1" applyProtection="1">
      <alignment horizontal="center" vertical="center"/>
      <protection locked="0"/>
    </xf>
    <xf numFmtId="187" fontId="4" fillId="33" borderId="18" xfId="0" applyNumberFormat="1" applyFont="1" applyFill="1" applyBorder="1" applyAlignment="1" applyProtection="1">
      <alignment horizontal="center" vertical="center"/>
      <protection locked="0"/>
    </xf>
    <xf numFmtId="187" fontId="4" fillId="35" borderId="16" xfId="0" applyNumberFormat="1" applyFont="1" applyFill="1" applyBorder="1" applyAlignment="1" applyProtection="1">
      <alignment horizontal="center" vertical="center"/>
      <protection locked="0"/>
    </xf>
    <xf numFmtId="187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35" fillId="35" borderId="55" xfId="0" applyFont="1" applyFill="1" applyBorder="1" applyAlignment="1">
      <alignment horizontal="center" vertical="center"/>
    </xf>
    <xf numFmtId="0" fontId="35" fillId="35" borderId="56" xfId="0" applyFont="1" applyFill="1" applyBorder="1" applyAlignment="1">
      <alignment horizontal="center" vertical="center"/>
    </xf>
    <xf numFmtId="0" fontId="35" fillId="35" borderId="5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4" fillId="35" borderId="58" xfId="0" applyFont="1" applyFill="1" applyBorder="1" applyAlignment="1">
      <alignment horizontal="center" vertical="center"/>
    </xf>
    <xf numFmtId="0" fontId="34" fillId="35" borderId="59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 wrapText="1"/>
    </xf>
    <xf numFmtId="178" fontId="27" fillId="35" borderId="17" xfId="0" applyNumberFormat="1" applyFont="1" applyFill="1" applyBorder="1" applyAlignment="1">
      <alignment horizontal="center" vertical="center"/>
    </xf>
    <xf numFmtId="176" fontId="4" fillId="35" borderId="16" xfId="0" applyNumberFormat="1" applyFont="1" applyFill="1" applyBorder="1" applyAlignment="1" applyProtection="1">
      <alignment horizontal="center" vertical="center"/>
      <protection locked="0"/>
    </xf>
    <xf numFmtId="176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>
      <alignment horizontal="center"/>
    </xf>
    <xf numFmtId="176" fontId="4" fillId="33" borderId="16" xfId="0" applyNumberFormat="1" applyFont="1" applyFill="1" applyBorder="1" applyAlignment="1" applyProtection="1">
      <alignment horizontal="center" vertical="center"/>
      <protection locked="0"/>
    </xf>
    <xf numFmtId="176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/>
    </xf>
    <xf numFmtId="0" fontId="4" fillId="37" borderId="64" xfId="0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4" fillId="35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1" fillId="37" borderId="33" xfId="0" applyFont="1" applyFill="1" applyBorder="1" applyAlignment="1">
      <alignment vertical="center"/>
    </xf>
    <xf numFmtId="176" fontId="4" fillId="37" borderId="17" xfId="0" applyNumberFormat="1" applyFont="1" applyFill="1" applyBorder="1" applyAlignment="1" applyProtection="1">
      <alignment horizontal="left" vertical="center"/>
      <protection locked="0"/>
    </xf>
    <xf numFmtId="176" fontId="4" fillId="37" borderId="17" xfId="0" applyNumberFormat="1" applyFont="1" applyFill="1" applyBorder="1" applyAlignment="1">
      <alignment horizontal="right" vertical="center"/>
    </xf>
    <xf numFmtId="0" fontId="4" fillId="37" borderId="18" xfId="0" applyFont="1" applyFill="1" applyBorder="1" applyAlignment="1">
      <alignment vertical="center"/>
    </xf>
    <xf numFmtId="0" fontId="11" fillId="38" borderId="33" xfId="0" applyFont="1" applyFill="1" applyBorder="1" applyAlignment="1">
      <alignment vertical="center"/>
    </xf>
    <xf numFmtId="0" fontId="4" fillId="38" borderId="16" xfId="0" applyNumberFormat="1" applyFont="1" applyFill="1" applyBorder="1" applyAlignment="1" applyProtection="1">
      <alignment horizontal="left" vertical="center"/>
      <protection locked="0"/>
    </xf>
    <xf numFmtId="176" fontId="4" fillId="38" borderId="17" xfId="0" applyNumberFormat="1" applyFont="1" applyFill="1" applyBorder="1" applyAlignment="1">
      <alignment horizontal="left" vertical="center"/>
    </xf>
    <xf numFmtId="0" fontId="4" fillId="38" borderId="18" xfId="0" applyFont="1" applyFill="1" applyBorder="1" applyAlignment="1">
      <alignment vertical="center"/>
    </xf>
    <xf numFmtId="0" fontId="4" fillId="37" borderId="16" xfId="0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>
      <alignment vertical="center"/>
    </xf>
    <xf numFmtId="1" fontId="4" fillId="38" borderId="16" xfId="0" applyNumberFormat="1" applyFont="1" applyFill="1" applyBorder="1" applyAlignment="1" applyProtection="1">
      <alignment vertical="center"/>
      <protection locked="0"/>
    </xf>
    <xf numFmtId="1" fontId="4" fillId="38" borderId="17" xfId="0" applyNumberFormat="1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vertical="center"/>
    </xf>
    <xf numFmtId="0" fontId="4" fillId="38" borderId="23" xfId="0" applyFont="1" applyFill="1" applyBorder="1" applyAlignment="1">
      <alignment vertical="center"/>
    </xf>
    <xf numFmtId="0" fontId="4" fillId="38" borderId="23" xfId="0" applyFont="1" applyFill="1" applyBorder="1" applyAlignment="1" applyProtection="1">
      <alignment vertical="center"/>
      <protection locked="0"/>
    </xf>
    <xf numFmtId="0" fontId="21" fillId="37" borderId="33" xfId="0" applyFont="1" applyFill="1" applyBorder="1" applyAlignment="1">
      <alignment vertical="center"/>
    </xf>
    <xf numFmtId="1" fontId="4" fillId="37" borderId="16" xfId="0" applyNumberFormat="1" applyFont="1" applyFill="1" applyBorder="1" applyAlignment="1">
      <alignment vertical="center"/>
    </xf>
    <xf numFmtId="1" fontId="4" fillId="37" borderId="17" xfId="0" applyNumberFormat="1" applyFont="1" applyFill="1" applyBorder="1" applyAlignment="1">
      <alignment horizontal="right" vertical="center"/>
    </xf>
    <xf numFmtId="1" fontId="4" fillId="37" borderId="17" xfId="0" applyNumberFormat="1" applyFont="1" applyFill="1" applyBorder="1" applyAlignment="1">
      <alignment vertical="center"/>
    </xf>
    <xf numFmtId="0" fontId="11" fillId="38" borderId="35" xfId="0" applyFont="1" applyFill="1" applyBorder="1" applyAlignment="1">
      <alignment vertical="center"/>
    </xf>
    <xf numFmtId="0" fontId="11" fillId="38" borderId="36" xfId="0" applyFont="1" applyFill="1" applyBorder="1" applyAlignment="1">
      <alignment vertical="center"/>
    </xf>
    <xf numFmtId="0" fontId="4" fillId="38" borderId="41" xfId="0" applyFont="1" applyFill="1" applyBorder="1" applyAlignment="1">
      <alignment vertical="center"/>
    </xf>
    <xf numFmtId="0" fontId="7" fillId="38" borderId="42" xfId="0" applyFont="1" applyFill="1" applyBorder="1" applyAlignment="1">
      <alignment vertical="center"/>
    </xf>
    <xf numFmtId="0" fontId="4" fillId="38" borderId="17" xfId="0" applyFont="1" applyFill="1" applyBorder="1" applyAlignment="1">
      <alignment vertical="center"/>
    </xf>
    <xf numFmtId="0" fontId="4" fillId="38" borderId="17" xfId="0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0" fontId="4" fillId="38" borderId="65" xfId="0" applyFont="1" applyFill="1" applyBorder="1" applyAlignment="1">
      <alignment vertical="center"/>
    </xf>
    <xf numFmtId="0" fontId="8" fillId="38" borderId="66" xfId="43" applyFill="1" applyBorder="1" applyAlignment="1" applyProtection="1">
      <alignment horizontal="center" vertical="center" wrapText="1"/>
      <protection/>
    </xf>
    <xf numFmtId="0" fontId="8" fillId="38" borderId="20" xfId="43" applyFill="1" applyBorder="1" applyAlignment="1" applyProtection="1">
      <alignment horizontal="center" vertical="center" wrapText="1"/>
      <protection/>
    </xf>
    <xf numFmtId="0" fontId="8" fillId="38" borderId="21" xfId="43" applyFill="1" applyBorder="1" applyAlignment="1" applyProtection="1">
      <alignment horizontal="center" vertical="center" wrapText="1"/>
      <protection/>
    </xf>
    <xf numFmtId="0" fontId="36" fillId="37" borderId="33" xfId="0" applyFont="1" applyFill="1" applyBorder="1" applyAlignment="1">
      <alignment vertical="center"/>
    </xf>
    <xf numFmtId="176" fontId="27" fillId="37" borderId="17" xfId="0" applyNumberFormat="1" applyFont="1" applyFill="1" applyBorder="1" applyAlignment="1">
      <alignment horizontal="left" vertical="center"/>
    </xf>
    <xf numFmtId="176" fontId="27" fillId="37" borderId="17" xfId="0" applyNumberFormat="1" applyFont="1" applyFill="1" applyBorder="1" applyAlignment="1">
      <alignment horizontal="right" vertical="center"/>
    </xf>
    <xf numFmtId="0" fontId="27" fillId="37" borderId="18" xfId="0" applyFont="1" applyFill="1" applyBorder="1" applyAlignment="1">
      <alignment vertical="center"/>
    </xf>
    <xf numFmtId="0" fontId="36" fillId="38" borderId="33" xfId="0" applyFont="1" applyFill="1" applyBorder="1" applyAlignment="1">
      <alignment vertical="center"/>
    </xf>
    <xf numFmtId="0" fontId="27" fillId="38" borderId="16" xfId="0" applyNumberFormat="1" applyFont="1" applyFill="1" applyBorder="1" applyAlignment="1">
      <alignment horizontal="left" vertical="center"/>
    </xf>
    <xf numFmtId="176" fontId="27" fillId="38" borderId="17" xfId="0" applyNumberFormat="1" applyFont="1" applyFill="1" applyBorder="1" applyAlignment="1">
      <alignment horizontal="right" vertical="center"/>
    </xf>
    <xf numFmtId="176" fontId="27" fillId="38" borderId="17" xfId="0" applyNumberFormat="1" applyFont="1" applyFill="1" applyBorder="1" applyAlignment="1">
      <alignment horizontal="left" vertical="center"/>
    </xf>
    <xf numFmtId="0" fontId="27" fillId="38" borderId="17" xfId="0" applyNumberFormat="1" applyFont="1" applyFill="1" applyBorder="1" applyAlignment="1">
      <alignment horizontal="left" vertical="center"/>
    </xf>
    <xf numFmtId="0" fontId="27" fillId="38" borderId="17" xfId="0" applyNumberFormat="1" applyFont="1" applyFill="1" applyBorder="1" applyAlignment="1">
      <alignment vertical="center"/>
    </xf>
    <xf numFmtId="0" fontId="27" fillId="38" borderId="18" xfId="0" applyFont="1" applyFill="1" applyBorder="1" applyAlignment="1">
      <alignment vertical="center"/>
    </xf>
    <xf numFmtId="0" fontId="38" fillId="38" borderId="33" xfId="0" applyFont="1" applyFill="1" applyBorder="1" applyAlignment="1">
      <alignment vertical="center"/>
    </xf>
    <xf numFmtId="0" fontId="38" fillId="37" borderId="33" xfId="0" applyFont="1" applyFill="1" applyBorder="1" applyAlignment="1">
      <alignment vertical="center"/>
    </xf>
    <xf numFmtId="0" fontId="27" fillId="37" borderId="16" xfId="0" applyFont="1" applyFill="1" applyBorder="1" applyAlignment="1">
      <alignment vertical="center"/>
    </xf>
    <xf numFmtId="0" fontId="27" fillId="37" borderId="17" xfId="0" applyFont="1" applyFill="1" applyBorder="1" applyAlignment="1">
      <alignment vertical="center"/>
    </xf>
    <xf numFmtId="1" fontId="27" fillId="37" borderId="16" xfId="0" applyNumberFormat="1" applyFont="1" applyFill="1" applyBorder="1" applyAlignment="1">
      <alignment vertical="center"/>
    </xf>
    <xf numFmtId="1" fontId="27" fillId="37" borderId="17" xfId="0" applyNumberFormat="1" applyFont="1" applyFill="1" applyBorder="1" applyAlignment="1">
      <alignment vertical="center"/>
    </xf>
    <xf numFmtId="1" fontId="27" fillId="38" borderId="16" xfId="0" applyNumberFormat="1" applyFont="1" applyFill="1" applyBorder="1" applyAlignment="1">
      <alignment vertical="center"/>
    </xf>
    <xf numFmtId="1" fontId="27" fillId="38" borderId="17" xfId="0" applyNumberFormat="1" applyFont="1" applyFill="1" applyBorder="1" applyAlignment="1">
      <alignment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center" vertical="center"/>
    </xf>
    <xf numFmtId="0" fontId="36" fillId="38" borderId="34" xfId="0" applyFont="1" applyFill="1" applyBorder="1" applyAlignment="1">
      <alignment vertical="center"/>
    </xf>
    <xf numFmtId="0" fontId="31" fillId="38" borderId="22" xfId="0" applyFont="1" applyFill="1" applyBorder="1" applyAlignment="1">
      <alignment/>
    </xf>
    <xf numFmtId="0" fontId="31" fillId="38" borderId="23" xfId="0" applyFont="1" applyFill="1" applyBorder="1" applyAlignment="1">
      <alignment/>
    </xf>
    <xf numFmtId="0" fontId="27" fillId="38" borderId="23" xfId="0" applyFont="1" applyFill="1" applyBorder="1" applyAlignment="1">
      <alignment/>
    </xf>
    <xf numFmtId="0" fontId="27" fillId="38" borderId="24" xfId="0" applyFont="1" applyFill="1" applyBorder="1" applyAlignment="1">
      <alignment/>
    </xf>
    <xf numFmtId="1" fontId="27" fillId="37" borderId="17" xfId="0" applyNumberFormat="1" applyFont="1" applyFill="1" applyBorder="1" applyAlignment="1">
      <alignment horizontal="right" vertical="center"/>
    </xf>
    <xf numFmtId="0" fontId="36" fillId="38" borderId="35" xfId="0" applyFont="1" applyFill="1" applyBorder="1" applyAlignment="1">
      <alignment vertical="center"/>
    </xf>
    <xf numFmtId="0" fontId="36" fillId="38" borderId="36" xfId="0" applyFont="1" applyFill="1" applyBorder="1" applyAlignment="1">
      <alignment vertical="center"/>
    </xf>
    <xf numFmtId="0" fontId="27" fillId="38" borderId="22" xfId="0" applyFont="1" applyFill="1" applyBorder="1" applyAlignment="1">
      <alignment vertical="center"/>
    </xf>
    <xf numFmtId="0" fontId="27" fillId="38" borderId="23" xfId="0" applyFont="1" applyFill="1" applyBorder="1" applyAlignment="1">
      <alignment vertical="center"/>
    </xf>
    <xf numFmtId="0" fontId="27" fillId="38" borderId="41" xfId="0" applyFont="1" applyFill="1" applyBorder="1" applyAlignment="1">
      <alignment vertical="center"/>
    </xf>
    <xf numFmtId="0" fontId="27" fillId="38" borderId="42" xfId="0" applyFont="1" applyFill="1" applyBorder="1" applyAlignment="1">
      <alignment vertical="center"/>
    </xf>
    <xf numFmtId="0" fontId="27" fillId="38" borderId="17" xfId="0" applyFont="1" applyFill="1" applyBorder="1" applyAlignment="1">
      <alignment vertical="center"/>
    </xf>
    <xf numFmtId="0" fontId="27" fillId="38" borderId="17" xfId="0" applyFont="1" applyFill="1" applyBorder="1" applyAlignment="1">
      <alignment horizontal="right" vertical="center"/>
    </xf>
    <xf numFmtId="0" fontId="27" fillId="38" borderId="17" xfId="0" applyFont="1" applyFill="1" applyBorder="1" applyAlignment="1">
      <alignment horizontal="center" vertical="center"/>
    </xf>
    <xf numFmtId="0" fontId="27" fillId="38" borderId="18" xfId="0" applyFont="1" applyFill="1" applyBorder="1" applyAlignment="1">
      <alignment horizontal="center" vertical="center"/>
    </xf>
    <xf numFmtId="0" fontId="28" fillId="38" borderId="19" xfId="0" applyFont="1" applyFill="1" applyBorder="1" applyAlignment="1">
      <alignment vertical="center"/>
    </xf>
    <xf numFmtId="0" fontId="27" fillId="38" borderId="20" xfId="0" applyFont="1" applyFill="1" applyBorder="1" applyAlignment="1">
      <alignment vertical="center"/>
    </xf>
    <xf numFmtId="0" fontId="27" fillId="38" borderId="65" xfId="0" applyFont="1" applyFill="1" applyBorder="1" applyAlignment="1">
      <alignment vertical="center"/>
    </xf>
    <xf numFmtId="0" fontId="39" fillId="38" borderId="20" xfId="43" applyNumberFormat="1" applyFont="1" applyFill="1" applyBorder="1" applyAlignment="1" applyProtection="1">
      <alignment vertical="center"/>
      <protection/>
    </xf>
    <xf numFmtId="0" fontId="27" fillId="38" borderId="21" xfId="0" applyFont="1" applyFill="1" applyBorder="1" applyAlignment="1">
      <alignment vertical="center"/>
    </xf>
    <xf numFmtId="0" fontId="4" fillId="38" borderId="16" xfId="0" applyNumberFormat="1" applyFont="1" applyFill="1" applyBorder="1" applyAlignment="1" applyProtection="1">
      <alignment horizontal="left"/>
      <protection locked="0"/>
    </xf>
    <xf numFmtId="176" fontId="4" fillId="38" borderId="17" xfId="0" applyNumberFormat="1" applyFont="1" applyFill="1" applyBorder="1" applyAlignment="1">
      <alignment horizontal="left"/>
    </xf>
    <xf numFmtId="0" fontId="4" fillId="38" borderId="18" xfId="0" applyFont="1" applyFill="1" applyBorder="1" applyAlignment="1">
      <alignment/>
    </xf>
    <xf numFmtId="0" fontId="4" fillId="37" borderId="16" xfId="0" applyFont="1" applyFill="1" applyBorder="1" applyAlignment="1" applyProtection="1">
      <alignment/>
      <protection locked="0"/>
    </xf>
    <xf numFmtId="0" fontId="4" fillId="37" borderId="17" xfId="0" applyFont="1" applyFill="1" applyBorder="1" applyAlignment="1" applyProtection="1">
      <alignment/>
      <protection locked="0"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1" fontId="4" fillId="38" borderId="16" xfId="0" applyNumberFormat="1" applyFont="1" applyFill="1" applyBorder="1" applyAlignment="1" applyProtection="1">
      <alignment/>
      <protection locked="0"/>
    </xf>
    <xf numFmtId="1" fontId="4" fillId="38" borderId="17" xfId="0" applyNumberFormat="1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22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23" xfId="0" applyFont="1" applyFill="1" applyBorder="1" applyAlignment="1" applyProtection="1">
      <alignment/>
      <protection locked="0"/>
    </xf>
    <xf numFmtId="0" fontId="4" fillId="38" borderId="24" xfId="0" applyFont="1" applyFill="1" applyBorder="1" applyAlignment="1">
      <alignment/>
    </xf>
    <xf numFmtId="1" fontId="4" fillId="37" borderId="16" xfId="0" applyNumberFormat="1" applyFont="1" applyFill="1" applyBorder="1" applyAlignment="1">
      <alignment/>
    </xf>
    <xf numFmtId="1" fontId="4" fillId="37" borderId="17" xfId="0" applyNumberFormat="1" applyFont="1" applyFill="1" applyBorder="1" applyAlignment="1">
      <alignment horizontal="right"/>
    </xf>
    <xf numFmtId="1" fontId="4" fillId="37" borderId="17" xfId="0" applyNumberFormat="1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7" fillId="38" borderId="42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2" fillId="38" borderId="17" xfId="0" applyFont="1" applyFill="1" applyBorder="1" applyAlignment="1">
      <alignment horizontal="center"/>
    </xf>
    <xf numFmtId="0" fontId="2" fillId="38" borderId="18" xfId="0" applyFont="1" applyFill="1" applyBorder="1" applyAlignment="1" applyProtection="1">
      <alignment horizontal="center"/>
      <protection locked="0"/>
    </xf>
    <xf numFmtId="0" fontId="4" fillId="38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8" borderId="65" xfId="0" applyFont="1" applyFill="1" applyBorder="1" applyAlignment="1">
      <alignment/>
    </xf>
    <xf numFmtId="0" fontId="8" fillId="38" borderId="20" xfId="43" applyFill="1" applyBorder="1" applyAlignment="1" applyProtection="1">
      <alignment/>
      <protection/>
    </xf>
    <xf numFmtId="0" fontId="4" fillId="38" borderId="21" xfId="0" applyFont="1" applyFill="1" applyBorder="1" applyAlignment="1">
      <alignment/>
    </xf>
    <xf numFmtId="0" fontId="4" fillId="38" borderId="16" xfId="0" applyNumberFormat="1" applyFont="1" applyFill="1" applyBorder="1" applyAlignment="1">
      <alignment horizontal="left" vertical="center"/>
    </xf>
    <xf numFmtId="178" fontId="4" fillId="38" borderId="17" xfId="0" applyNumberFormat="1" applyFont="1" applyFill="1" applyBorder="1" applyAlignment="1">
      <alignment horizontal="left" vertical="center"/>
    </xf>
    <xf numFmtId="0" fontId="4" fillId="38" borderId="17" xfId="0" applyNumberFormat="1" applyFont="1" applyFill="1" applyBorder="1" applyAlignment="1">
      <alignment horizontal="left" vertical="center"/>
    </xf>
    <xf numFmtId="0" fontId="4" fillId="37" borderId="16" xfId="0" applyFont="1" applyFill="1" applyBorder="1" applyAlignment="1">
      <alignment vertical="center"/>
    </xf>
    <xf numFmtId="1" fontId="4" fillId="38" borderId="16" xfId="0" applyNumberFormat="1" applyFont="1" applyFill="1" applyBorder="1" applyAlignment="1">
      <alignment vertical="center"/>
    </xf>
    <xf numFmtId="0" fontId="11" fillId="37" borderId="38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76200</xdr:rowOff>
    </xdr:from>
    <xdr:to>
      <xdr:col>3</xdr:col>
      <xdr:colOff>342900</xdr:colOff>
      <xdr:row>17</xdr:row>
      <xdr:rowOff>314325</xdr:rowOff>
    </xdr:to>
    <xdr:sp>
      <xdr:nvSpPr>
        <xdr:cNvPr id="1" name="AutoShape 18"/>
        <xdr:cNvSpPr>
          <a:spLocks/>
        </xdr:cNvSpPr>
      </xdr:nvSpPr>
      <xdr:spPr>
        <a:xfrm>
          <a:off x="19050" y="5410200"/>
          <a:ext cx="2381250" cy="2981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ﾒｰﾙｱﾄﾞﾚｽについても差し支えなければ入力してください。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早急の情報提供が可能となります。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携帯電話の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アドレスは不可</a:t>
          </a:r>
        </a:p>
      </xdr:txBody>
    </xdr:sp>
    <xdr:clientData/>
  </xdr:twoCellAnchor>
  <xdr:twoCellAnchor>
    <xdr:from>
      <xdr:col>3</xdr:col>
      <xdr:colOff>333375</xdr:colOff>
      <xdr:row>14</xdr:row>
      <xdr:rowOff>66675</xdr:rowOff>
    </xdr:from>
    <xdr:to>
      <xdr:col>6</xdr:col>
      <xdr:colOff>1314450</xdr:colOff>
      <xdr:row>18</xdr:row>
      <xdr:rowOff>161925</xdr:rowOff>
    </xdr:to>
    <xdr:sp>
      <xdr:nvSpPr>
        <xdr:cNvPr id="2" name="Line 19"/>
        <xdr:cNvSpPr>
          <a:spLocks/>
        </xdr:cNvSpPr>
      </xdr:nvSpPr>
      <xdr:spPr>
        <a:xfrm>
          <a:off x="2390775" y="6772275"/>
          <a:ext cx="18383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219075</xdr:rowOff>
    </xdr:from>
    <xdr:to>
      <xdr:col>3</xdr:col>
      <xdr:colOff>361950</xdr:colOff>
      <xdr:row>21</xdr:row>
      <xdr:rowOff>238125</xdr:rowOff>
    </xdr:to>
    <xdr:sp>
      <xdr:nvSpPr>
        <xdr:cNvPr id="3" name="AutoShape 20"/>
        <xdr:cNvSpPr>
          <a:spLocks/>
        </xdr:cNvSpPr>
      </xdr:nvSpPr>
      <xdr:spPr>
        <a:xfrm>
          <a:off x="28575" y="8753475"/>
          <a:ext cx="2390775" cy="1695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経験した主な仕事を最近のものから入力してください。</a:t>
          </a:r>
        </a:p>
      </xdr:txBody>
    </xdr:sp>
    <xdr:clientData/>
  </xdr:twoCellAnchor>
  <xdr:twoCellAnchor>
    <xdr:from>
      <xdr:col>3</xdr:col>
      <xdr:colOff>352425</xdr:colOff>
      <xdr:row>19</xdr:row>
      <xdr:rowOff>161925</xdr:rowOff>
    </xdr:from>
    <xdr:to>
      <xdr:col>6</xdr:col>
      <xdr:colOff>1038225</xdr:colOff>
      <xdr:row>22</xdr:row>
      <xdr:rowOff>142875</xdr:rowOff>
    </xdr:to>
    <xdr:sp>
      <xdr:nvSpPr>
        <xdr:cNvPr id="4" name="Line 21"/>
        <xdr:cNvSpPr>
          <a:spLocks/>
        </xdr:cNvSpPr>
      </xdr:nvSpPr>
      <xdr:spPr>
        <a:xfrm>
          <a:off x="2409825" y="9153525"/>
          <a:ext cx="15430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219075</xdr:rowOff>
    </xdr:from>
    <xdr:to>
      <xdr:col>3</xdr:col>
      <xdr:colOff>371475</xdr:colOff>
      <xdr:row>28</xdr:row>
      <xdr:rowOff>76200</xdr:rowOff>
    </xdr:to>
    <xdr:sp>
      <xdr:nvSpPr>
        <xdr:cNvPr id="5" name="AutoShape 22"/>
        <xdr:cNvSpPr>
          <a:spLocks/>
        </xdr:cNvSpPr>
      </xdr:nvSpPr>
      <xdr:spPr>
        <a:xfrm>
          <a:off x="28575" y="12258675"/>
          <a:ext cx="240030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所持している資格･免許等を入力してください。</a:t>
          </a:r>
        </a:p>
      </xdr:txBody>
    </xdr:sp>
    <xdr:clientData/>
  </xdr:twoCellAnchor>
  <xdr:twoCellAnchor>
    <xdr:from>
      <xdr:col>3</xdr:col>
      <xdr:colOff>352425</xdr:colOff>
      <xdr:row>26</xdr:row>
      <xdr:rowOff>123825</xdr:rowOff>
    </xdr:from>
    <xdr:to>
      <xdr:col>6</xdr:col>
      <xdr:colOff>1076325</xdr:colOff>
      <xdr:row>28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2409825" y="12620625"/>
          <a:ext cx="15811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133350</xdr:rowOff>
    </xdr:from>
    <xdr:to>
      <xdr:col>3</xdr:col>
      <xdr:colOff>457200</xdr:colOff>
      <xdr:row>35</xdr:row>
      <xdr:rowOff>371475</xdr:rowOff>
    </xdr:to>
    <xdr:sp>
      <xdr:nvSpPr>
        <xdr:cNvPr id="7" name="AutoShape 24"/>
        <xdr:cNvSpPr>
          <a:spLocks/>
        </xdr:cNvSpPr>
      </xdr:nvSpPr>
      <xdr:spPr>
        <a:xfrm>
          <a:off x="38100" y="15678150"/>
          <a:ext cx="2476500" cy="1914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希望条件の記入です。　（職種･勤務地･賃金等を入力してください。）</a:t>
          </a:r>
        </a:p>
      </xdr:txBody>
    </xdr:sp>
    <xdr:clientData/>
  </xdr:twoCellAnchor>
  <xdr:twoCellAnchor>
    <xdr:from>
      <xdr:col>3</xdr:col>
      <xdr:colOff>419100</xdr:colOff>
      <xdr:row>32</xdr:row>
      <xdr:rowOff>704850</xdr:rowOff>
    </xdr:from>
    <xdr:to>
      <xdr:col>6</xdr:col>
      <xdr:colOff>57150</xdr:colOff>
      <xdr:row>33</xdr:row>
      <xdr:rowOff>209550</xdr:rowOff>
    </xdr:to>
    <xdr:sp>
      <xdr:nvSpPr>
        <xdr:cNvPr id="8" name="Line 25"/>
        <xdr:cNvSpPr>
          <a:spLocks/>
        </xdr:cNvSpPr>
      </xdr:nvSpPr>
      <xdr:spPr>
        <a:xfrm>
          <a:off x="2476500" y="162496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32</xdr:row>
      <xdr:rowOff>171450</xdr:rowOff>
    </xdr:from>
    <xdr:to>
      <xdr:col>24</xdr:col>
      <xdr:colOff>561975</xdr:colOff>
      <xdr:row>36</xdr:row>
      <xdr:rowOff>123825</xdr:rowOff>
    </xdr:to>
    <xdr:sp>
      <xdr:nvSpPr>
        <xdr:cNvPr id="9" name="AutoShape 26"/>
        <xdr:cNvSpPr>
          <a:spLocks/>
        </xdr:cNvSpPr>
      </xdr:nvSpPr>
      <xdr:spPr>
        <a:xfrm>
          <a:off x="16459200" y="15716250"/>
          <a:ext cx="2247900" cy="2085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就業希望時期もわかる範囲で入力してください。</a:t>
          </a:r>
        </a:p>
      </xdr:txBody>
    </xdr:sp>
    <xdr:clientData/>
  </xdr:twoCellAnchor>
  <xdr:twoCellAnchor>
    <xdr:from>
      <xdr:col>0</xdr:col>
      <xdr:colOff>38100</xdr:colOff>
      <xdr:row>40</xdr:row>
      <xdr:rowOff>114300</xdr:rowOff>
    </xdr:from>
    <xdr:to>
      <xdr:col>3</xdr:col>
      <xdr:colOff>371475</xdr:colOff>
      <xdr:row>47</xdr:row>
      <xdr:rowOff>295275</xdr:rowOff>
    </xdr:to>
    <xdr:sp>
      <xdr:nvSpPr>
        <xdr:cNvPr id="10" name="AutoShape 27"/>
        <xdr:cNvSpPr>
          <a:spLocks/>
        </xdr:cNvSpPr>
      </xdr:nvSpPr>
      <xdr:spPr>
        <a:xfrm>
          <a:off x="38100" y="19926300"/>
          <a:ext cx="2390775" cy="3381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ご自身をアピールする欄であり，企業担当者が一番注目する箇所です。必ず入力してください。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行数が足りない場合は行を挿入してください。</a:t>
          </a:r>
        </a:p>
      </xdr:txBody>
    </xdr:sp>
    <xdr:clientData/>
  </xdr:twoCellAnchor>
  <xdr:twoCellAnchor>
    <xdr:from>
      <xdr:col>11</xdr:col>
      <xdr:colOff>0</xdr:colOff>
      <xdr:row>33</xdr:row>
      <xdr:rowOff>390525</xdr:rowOff>
    </xdr:from>
    <xdr:to>
      <xdr:col>21</xdr:col>
      <xdr:colOff>361950</xdr:colOff>
      <xdr:row>37</xdr:row>
      <xdr:rowOff>95250</xdr:rowOff>
    </xdr:to>
    <xdr:sp>
      <xdr:nvSpPr>
        <xdr:cNvPr id="11" name="Line 28"/>
        <xdr:cNvSpPr>
          <a:spLocks/>
        </xdr:cNvSpPr>
      </xdr:nvSpPr>
      <xdr:spPr>
        <a:xfrm flipH="1">
          <a:off x="6572250" y="16697325"/>
          <a:ext cx="98774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40</xdr:row>
      <xdr:rowOff>142875</xdr:rowOff>
    </xdr:from>
    <xdr:to>
      <xdr:col>6</xdr:col>
      <xdr:colOff>1266825</xdr:colOff>
      <xdr:row>42</xdr:row>
      <xdr:rowOff>171450</xdr:rowOff>
    </xdr:to>
    <xdr:sp>
      <xdr:nvSpPr>
        <xdr:cNvPr id="12" name="Line 29"/>
        <xdr:cNvSpPr>
          <a:spLocks/>
        </xdr:cNvSpPr>
      </xdr:nvSpPr>
      <xdr:spPr>
        <a:xfrm flipV="1">
          <a:off x="2419350" y="19954875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15</xdr:row>
      <xdr:rowOff>133350</xdr:rowOff>
    </xdr:from>
    <xdr:to>
      <xdr:col>24</xdr:col>
      <xdr:colOff>533400</xdr:colOff>
      <xdr:row>19</xdr:row>
      <xdr:rowOff>28575</xdr:rowOff>
    </xdr:to>
    <xdr:sp>
      <xdr:nvSpPr>
        <xdr:cNvPr id="13" name="AutoShape 32"/>
        <xdr:cNvSpPr>
          <a:spLocks/>
        </xdr:cNvSpPr>
      </xdr:nvSpPr>
      <xdr:spPr>
        <a:xfrm>
          <a:off x="16240125" y="72961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★会社名でなく，事業内容を入力してください。</a:t>
          </a:r>
        </a:p>
      </xdr:txBody>
    </xdr:sp>
    <xdr:clientData/>
  </xdr:twoCellAnchor>
  <xdr:twoCellAnchor>
    <xdr:from>
      <xdr:col>9</xdr:col>
      <xdr:colOff>47625</xdr:colOff>
      <xdr:row>17</xdr:row>
      <xdr:rowOff>381000</xdr:rowOff>
    </xdr:from>
    <xdr:to>
      <xdr:col>21</xdr:col>
      <xdr:colOff>171450</xdr:colOff>
      <xdr:row>22</xdr:row>
      <xdr:rowOff>28575</xdr:rowOff>
    </xdr:to>
    <xdr:sp>
      <xdr:nvSpPr>
        <xdr:cNvPr id="14" name="Line 33"/>
        <xdr:cNvSpPr>
          <a:spLocks/>
        </xdr:cNvSpPr>
      </xdr:nvSpPr>
      <xdr:spPr>
        <a:xfrm flipH="1">
          <a:off x="5734050" y="8458200"/>
          <a:ext cx="105251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457200</xdr:colOff>
      <xdr:row>8</xdr:row>
      <xdr:rowOff>76200</xdr:rowOff>
    </xdr:from>
    <xdr:to>
      <xdr:col>24</xdr:col>
      <xdr:colOff>628650</xdr:colOff>
      <xdr:row>10</xdr:row>
      <xdr:rowOff>0</xdr:rowOff>
    </xdr:to>
    <xdr:sp>
      <xdr:nvSpPr>
        <xdr:cNvPr id="15" name="AutoShape 36"/>
        <xdr:cNvSpPr>
          <a:spLocks/>
        </xdr:cNvSpPr>
      </xdr:nvSpPr>
      <xdr:spPr>
        <a:xfrm>
          <a:off x="16544925" y="4038600"/>
          <a:ext cx="222885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1409700</xdr:colOff>
      <xdr:row>8</xdr:row>
      <xdr:rowOff>228600</xdr:rowOff>
    </xdr:from>
    <xdr:to>
      <xdr:col>21</xdr:col>
      <xdr:colOff>419100</xdr:colOff>
      <xdr:row>9</xdr:row>
      <xdr:rowOff>38100</xdr:rowOff>
    </xdr:to>
    <xdr:sp>
      <xdr:nvSpPr>
        <xdr:cNvPr id="16" name="Line 37"/>
        <xdr:cNvSpPr>
          <a:spLocks/>
        </xdr:cNvSpPr>
      </xdr:nvSpPr>
      <xdr:spPr>
        <a:xfrm flipH="1" flipV="1">
          <a:off x="13916025" y="4191000"/>
          <a:ext cx="2590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390525</xdr:rowOff>
    </xdr:from>
    <xdr:to>
      <xdr:col>3</xdr:col>
      <xdr:colOff>371475</xdr:colOff>
      <xdr:row>10</xdr:row>
      <xdr:rowOff>323850</xdr:rowOff>
    </xdr:to>
    <xdr:sp>
      <xdr:nvSpPr>
        <xdr:cNvPr id="17" name="AutoShape 39"/>
        <xdr:cNvSpPr>
          <a:spLocks/>
        </xdr:cNvSpPr>
      </xdr:nvSpPr>
      <xdr:spPr>
        <a:xfrm>
          <a:off x="76200" y="4352925"/>
          <a:ext cx="2352675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学部･学科等まで入力してください。</a:t>
          </a:r>
        </a:p>
      </xdr:txBody>
    </xdr:sp>
    <xdr:clientData/>
  </xdr:twoCellAnchor>
  <xdr:twoCellAnchor>
    <xdr:from>
      <xdr:col>3</xdr:col>
      <xdr:colOff>361950</xdr:colOff>
      <xdr:row>10</xdr:row>
      <xdr:rowOff>0</xdr:rowOff>
    </xdr:from>
    <xdr:to>
      <xdr:col>6</xdr:col>
      <xdr:colOff>1743075</xdr:colOff>
      <xdr:row>12</xdr:row>
      <xdr:rowOff>200025</xdr:rowOff>
    </xdr:to>
    <xdr:sp>
      <xdr:nvSpPr>
        <xdr:cNvPr id="18" name="Line 40"/>
        <xdr:cNvSpPr>
          <a:spLocks/>
        </xdr:cNvSpPr>
      </xdr:nvSpPr>
      <xdr:spPr>
        <a:xfrm>
          <a:off x="2419350" y="4876800"/>
          <a:ext cx="2238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266700</xdr:rowOff>
    </xdr:from>
    <xdr:to>
      <xdr:col>3</xdr:col>
      <xdr:colOff>371475</xdr:colOff>
      <xdr:row>39</xdr:row>
      <xdr:rowOff>647700</xdr:rowOff>
    </xdr:to>
    <xdr:sp>
      <xdr:nvSpPr>
        <xdr:cNvPr id="19" name="AutoShape 41"/>
        <xdr:cNvSpPr>
          <a:spLocks/>
        </xdr:cNvSpPr>
      </xdr:nvSpPr>
      <xdr:spPr>
        <a:xfrm>
          <a:off x="38100" y="17945100"/>
          <a:ext cx="2390775" cy="1752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★「その他」は，特に希望することがあれば入力してください。</a:t>
          </a:r>
        </a:p>
      </xdr:txBody>
    </xdr:sp>
    <xdr:clientData/>
  </xdr:twoCellAnchor>
  <xdr:twoCellAnchor>
    <xdr:from>
      <xdr:col>3</xdr:col>
      <xdr:colOff>361950</xdr:colOff>
      <xdr:row>38</xdr:row>
      <xdr:rowOff>123825</xdr:rowOff>
    </xdr:from>
    <xdr:to>
      <xdr:col>6</xdr:col>
      <xdr:colOff>95250</xdr:colOff>
      <xdr:row>38</xdr:row>
      <xdr:rowOff>209550</xdr:rowOff>
    </xdr:to>
    <xdr:sp>
      <xdr:nvSpPr>
        <xdr:cNvPr id="20" name="Line 42"/>
        <xdr:cNvSpPr>
          <a:spLocks/>
        </xdr:cNvSpPr>
      </xdr:nvSpPr>
      <xdr:spPr>
        <a:xfrm flipV="1">
          <a:off x="2419350" y="18716625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</xdr:row>
      <xdr:rowOff>142875</xdr:rowOff>
    </xdr:from>
    <xdr:to>
      <xdr:col>15</xdr:col>
      <xdr:colOff>1133475</xdr:colOff>
      <xdr:row>4</xdr:row>
      <xdr:rowOff>323850</xdr:rowOff>
    </xdr:to>
    <xdr:sp>
      <xdr:nvSpPr>
        <xdr:cNvPr id="21" name="AutoShape 43"/>
        <xdr:cNvSpPr>
          <a:spLocks/>
        </xdr:cNvSpPr>
      </xdr:nvSpPr>
      <xdr:spPr>
        <a:xfrm>
          <a:off x="6838950" y="600075"/>
          <a:ext cx="2971800" cy="1857375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印は選択項目です。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セルをクリックしたら表示される，セル右側の▼をクリックし，該当するものを選択してください。</a:t>
          </a:r>
        </a:p>
      </xdr:txBody>
    </xdr:sp>
    <xdr:clientData/>
  </xdr:twoCellAnchor>
  <xdr:twoCellAnchor>
    <xdr:from>
      <xdr:col>6</xdr:col>
      <xdr:colOff>1381125</xdr:colOff>
      <xdr:row>5</xdr:row>
      <xdr:rowOff>76200</xdr:rowOff>
    </xdr:from>
    <xdr:to>
      <xdr:col>7</xdr:col>
      <xdr:colOff>9525</xdr:colOff>
      <xdr:row>5</xdr:row>
      <xdr:rowOff>409575</xdr:rowOff>
    </xdr:to>
    <xdr:sp>
      <xdr:nvSpPr>
        <xdr:cNvPr id="22" name="Rectangle 44"/>
        <xdr:cNvSpPr>
          <a:spLocks/>
        </xdr:cNvSpPr>
      </xdr:nvSpPr>
      <xdr:spPr>
        <a:xfrm>
          <a:off x="4295775" y="26670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47625</xdr:colOff>
      <xdr:row>5</xdr:row>
      <xdr:rowOff>323850</xdr:rowOff>
    </xdr:from>
    <xdr:to>
      <xdr:col>7</xdr:col>
      <xdr:colOff>466725</xdr:colOff>
      <xdr:row>6</xdr:row>
      <xdr:rowOff>200025</xdr:rowOff>
    </xdr:to>
    <xdr:sp>
      <xdr:nvSpPr>
        <xdr:cNvPr id="23" name="Rectangle 45"/>
        <xdr:cNvSpPr>
          <a:spLocks/>
        </xdr:cNvSpPr>
      </xdr:nvSpPr>
      <xdr:spPr>
        <a:xfrm>
          <a:off x="4752975" y="29146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409575</xdr:colOff>
      <xdr:row>7</xdr:row>
      <xdr:rowOff>247650</xdr:rowOff>
    </xdr:from>
    <xdr:to>
      <xdr:col>10</xdr:col>
      <xdr:colOff>95250</xdr:colOff>
      <xdr:row>8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5648325" y="375285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104775</xdr:colOff>
      <xdr:row>8</xdr:row>
      <xdr:rowOff>342900</xdr:rowOff>
    </xdr:from>
    <xdr:to>
      <xdr:col>14</xdr:col>
      <xdr:colOff>523875</xdr:colOff>
      <xdr:row>9</xdr:row>
      <xdr:rowOff>219075</xdr:rowOff>
    </xdr:to>
    <xdr:sp>
      <xdr:nvSpPr>
        <xdr:cNvPr id="25" name="Rectangle 48"/>
        <xdr:cNvSpPr>
          <a:spLocks/>
        </xdr:cNvSpPr>
      </xdr:nvSpPr>
      <xdr:spPr>
        <a:xfrm>
          <a:off x="8201025" y="43053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57150</xdr:colOff>
      <xdr:row>10</xdr:row>
      <xdr:rowOff>0</xdr:rowOff>
    </xdr:from>
    <xdr:to>
      <xdr:col>14</xdr:col>
      <xdr:colOff>476250</xdr:colOff>
      <xdr:row>10</xdr:row>
      <xdr:rowOff>152400</xdr:rowOff>
    </xdr:to>
    <xdr:sp>
      <xdr:nvSpPr>
        <xdr:cNvPr id="26" name="Rectangle 49"/>
        <xdr:cNvSpPr>
          <a:spLocks/>
        </xdr:cNvSpPr>
      </xdr:nvSpPr>
      <xdr:spPr>
        <a:xfrm>
          <a:off x="8153400" y="48768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28575</xdr:colOff>
      <xdr:row>10</xdr:row>
      <xdr:rowOff>361950</xdr:rowOff>
    </xdr:from>
    <xdr:to>
      <xdr:col>7</xdr:col>
      <xdr:colOff>447675</xdr:colOff>
      <xdr:row>11</xdr:row>
      <xdr:rowOff>238125</xdr:rowOff>
    </xdr:to>
    <xdr:sp>
      <xdr:nvSpPr>
        <xdr:cNvPr id="27" name="Rectangle 50"/>
        <xdr:cNvSpPr>
          <a:spLocks/>
        </xdr:cNvSpPr>
      </xdr:nvSpPr>
      <xdr:spPr>
        <a:xfrm>
          <a:off x="4733925" y="52387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1381125</xdr:colOff>
      <xdr:row>13</xdr:row>
      <xdr:rowOff>85725</xdr:rowOff>
    </xdr:from>
    <xdr:to>
      <xdr:col>7</xdr:col>
      <xdr:colOff>9525</xdr:colOff>
      <xdr:row>13</xdr:row>
      <xdr:rowOff>419100</xdr:rowOff>
    </xdr:to>
    <xdr:sp>
      <xdr:nvSpPr>
        <xdr:cNvPr id="28" name="Rectangle 51"/>
        <xdr:cNvSpPr>
          <a:spLocks/>
        </xdr:cNvSpPr>
      </xdr:nvSpPr>
      <xdr:spPr>
        <a:xfrm>
          <a:off x="4295775" y="63341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381000</xdr:colOff>
      <xdr:row>13</xdr:row>
      <xdr:rowOff>333375</xdr:rowOff>
    </xdr:from>
    <xdr:to>
      <xdr:col>10</xdr:col>
      <xdr:colOff>66675</xdr:colOff>
      <xdr:row>14</xdr:row>
      <xdr:rowOff>209550</xdr:rowOff>
    </xdr:to>
    <xdr:sp>
      <xdr:nvSpPr>
        <xdr:cNvPr id="29" name="Rectangle 52"/>
        <xdr:cNvSpPr>
          <a:spLocks/>
        </xdr:cNvSpPr>
      </xdr:nvSpPr>
      <xdr:spPr>
        <a:xfrm>
          <a:off x="5619750" y="658177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1552575</xdr:colOff>
      <xdr:row>15</xdr:row>
      <xdr:rowOff>95250</xdr:rowOff>
    </xdr:from>
    <xdr:to>
      <xdr:col>7</xdr:col>
      <xdr:colOff>180975</xdr:colOff>
      <xdr:row>15</xdr:row>
      <xdr:rowOff>428625</xdr:rowOff>
    </xdr:to>
    <xdr:sp>
      <xdr:nvSpPr>
        <xdr:cNvPr id="30" name="Rectangle 53"/>
        <xdr:cNvSpPr>
          <a:spLocks/>
        </xdr:cNvSpPr>
      </xdr:nvSpPr>
      <xdr:spPr>
        <a:xfrm>
          <a:off x="4467225" y="72580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1771650</xdr:colOff>
      <xdr:row>34</xdr:row>
      <xdr:rowOff>323850</xdr:rowOff>
    </xdr:from>
    <xdr:to>
      <xdr:col>7</xdr:col>
      <xdr:colOff>400050</xdr:colOff>
      <xdr:row>35</xdr:row>
      <xdr:rowOff>200025</xdr:rowOff>
    </xdr:to>
    <xdr:sp>
      <xdr:nvSpPr>
        <xdr:cNvPr id="31" name="Rectangle 54"/>
        <xdr:cNvSpPr>
          <a:spLocks/>
        </xdr:cNvSpPr>
      </xdr:nvSpPr>
      <xdr:spPr>
        <a:xfrm>
          <a:off x="4686300" y="170878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104775</xdr:colOff>
      <xdr:row>51</xdr:row>
      <xdr:rowOff>114300</xdr:rowOff>
    </xdr:from>
    <xdr:to>
      <xdr:col>6</xdr:col>
      <xdr:colOff>19050</xdr:colOff>
      <xdr:row>56</xdr:row>
      <xdr:rowOff>295275</xdr:rowOff>
    </xdr:to>
    <xdr:sp>
      <xdr:nvSpPr>
        <xdr:cNvPr id="32" name="AutoShape 56"/>
        <xdr:cNvSpPr>
          <a:spLocks/>
        </xdr:cNvSpPr>
      </xdr:nvSpPr>
      <xdr:spPr>
        <a:xfrm>
          <a:off x="104775" y="24955500"/>
          <a:ext cx="2828925" cy="20002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★★ホームページ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上での公開希望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希望する・希望しない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いずれかを必ず選択してください。どちらかを削除して下さい。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1</xdr:row>
      <xdr:rowOff>438150</xdr:rowOff>
    </xdr:to>
    <xdr:sp>
      <xdr:nvSpPr>
        <xdr:cNvPr id="33" name="AutoShape 57"/>
        <xdr:cNvSpPr>
          <a:spLocks/>
        </xdr:cNvSpPr>
      </xdr:nvSpPr>
      <xdr:spPr>
        <a:xfrm>
          <a:off x="0" y="0"/>
          <a:ext cx="2762250" cy="895350"/>
        </a:xfrm>
        <a:prstGeom prst="bevel">
          <a:avLst>
            <a:gd name="adj" fmla="val -37805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21</xdr:col>
      <xdr:colOff>19050</xdr:colOff>
      <xdr:row>10</xdr:row>
      <xdr:rowOff>95250</xdr:rowOff>
    </xdr:from>
    <xdr:to>
      <xdr:col>24</xdr:col>
      <xdr:colOff>400050</xdr:colOff>
      <xdr:row>13</xdr:row>
      <xdr:rowOff>447675</xdr:rowOff>
    </xdr:to>
    <xdr:sp>
      <xdr:nvSpPr>
        <xdr:cNvPr id="34" name="AutoShape 58"/>
        <xdr:cNvSpPr>
          <a:spLocks/>
        </xdr:cNvSpPr>
      </xdr:nvSpPr>
      <xdr:spPr>
        <a:xfrm>
          <a:off x="16106775" y="49720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在学中の場合は，卒業見込年月を入力してください。</a:t>
          </a:r>
        </a:p>
      </xdr:txBody>
    </xdr:sp>
    <xdr:clientData/>
  </xdr:twoCellAnchor>
  <xdr:twoCellAnchor>
    <xdr:from>
      <xdr:col>15</xdr:col>
      <xdr:colOff>1162050</xdr:colOff>
      <xdr:row>11</xdr:row>
      <xdr:rowOff>209550</xdr:rowOff>
    </xdr:from>
    <xdr:to>
      <xdr:col>20</xdr:col>
      <xdr:colOff>1600200</xdr:colOff>
      <xdr:row>13</xdr:row>
      <xdr:rowOff>228600</xdr:rowOff>
    </xdr:to>
    <xdr:sp>
      <xdr:nvSpPr>
        <xdr:cNvPr id="35" name="Line 59"/>
        <xdr:cNvSpPr>
          <a:spLocks/>
        </xdr:cNvSpPr>
      </xdr:nvSpPr>
      <xdr:spPr>
        <a:xfrm flipH="1">
          <a:off x="9839325" y="5543550"/>
          <a:ext cx="6181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32</xdr:row>
      <xdr:rowOff>666750</xdr:rowOff>
    </xdr:from>
    <xdr:to>
      <xdr:col>6</xdr:col>
      <xdr:colOff>57150</xdr:colOff>
      <xdr:row>35</xdr:row>
      <xdr:rowOff>57150</xdr:rowOff>
    </xdr:to>
    <xdr:sp>
      <xdr:nvSpPr>
        <xdr:cNvPr id="36" name="Line 62"/>
        <xdr:cNvSpPr>
          <a:spLocks/>
        </xdr:cNvSpPr>
      </xdr:nvSpPr>
      <xdr:spPr>
        <a:xfrm>
          <a:off x="2476500" y="16211550"/>
          <a:ext cx="495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32</xdr:row>
      <xdr:rowOff>685800</xdr:rowOff>
    </xdr:from>
    <xdr:to>
      <xdr:col>6</xdr:col>
      <xdr:colOff>57150</xdr:colOff>
      <xdr:row>34</xdr:row>
      <xdr:rowOff>133350</xdr:rowOff>
    </xdr:to>
    <xdr:sp>
      <xdr:nvSpPr>
        <xdr:cNvPr id="37" name="Line 63"/>
        <xdr:cNvSpPr>
          <a:spLocks/>
        </xdr:cNvSpPr>
      </xdr:nvSpPr>
      <xdr:spPr>
        <a:xfrm>
          <a:off x="2514600" y="16230600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32</xdr:row>
      <xdr:rowOff>666750</xdr:rowOff>
    </xdr:from>
    <xdr:to>
      <xdr:col>3</xdr:col>
      <xdr:colOff>838200</xdr:colOff>
      <xdr:row>36</xdr:row>
      <xdr:rowOff>266700</xdr:rowOff>
    </xdr:to>
    <xdr:sp>
      <xdr:nvSpPr>
        <xdr:cNvPr id="38" name="Line 64"/>
        <xdr:cNvSpPr>
          <a:spLocks/>
        </xdr:cNvSpPr>
      </xdr:nvSpPr>
      <xdr:spPr>
        <a:xfrm>
          <a:off x="2457450" y="16211550"/>
          <a:ext cx="4381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</xdr:row>
      <xdr:rowOff>342900</xdr:rowOff>
    </xdr:from>
    <xdr:to>
      <xdr:col>22</xdr:col>
      <xdr:colOff>638175</xdr:colOff>
      <xdr:row>5</xdr:row>
      <xdr:rowOff>133350</xdr:rowOff>
    </xdr:to>
    <xdr:sp>
      <xdr:nvSpPr>
        <xdr:cNvPr id="39" name="AutoShape 65"/>
        <xdr:cNvSpPr>
          <a:spLocks/>
        </xdr:cNvSpPr>
      </xdr:nvSpPr>
      <xdr:spPr>
        <a:xfrm>
          <a:off x="14439900" y="1257300"/>
          <a:ext cx="2971800" cy="1466850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★この入力例を参考に，「入力シート」に入力してください。</a:t>
          </a:r>
        </a:p>
      </xdr:txBody>
    </xdr:sp>
    <xdr:clientData/>
  </xdr:twoCellAnchor>
  <xdr:twoCellAnchor>
    <xdr:from>
      <xdr:col>15</xdr:col>
      <xdr:colOff>161925</xdr:colOff>
      <xdr:row>26</xdr:row>
      <xdr:rowOff>219075</xdr:rowOff>
    </xdr:from>
    <xdr:to>
      <xdr:col>21</xdr:col>
      <xdr:colOff>219075</xdr:colOff>
      <xdr:row>31</xdr:row>
      <xdr:rowOff>142875</xdr:rowOff>
    </xdr:to>
    <xdr:sp>
      <xdr:nvSpPr>
        <xdr:cNvPr id="40" name="Line 33"/>
        <xdr:cNvSpPr>
          <a:spLocks/>
        </xdr:cNvSpPr>
      </xdr:nvSpPr>
      <xdr:spPr>
        <a:xfrm flipH="1">
          <a:off x="8839200" y="12715875"/>
          <a:ext cx="74676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24</xdr:row>
      <xdr:rowOff>0</xdr:rowOff>
    </xdr:from>
    <xdr:to>
      <xdr:col>24</xdr:col>
      <xdr:colOff>361950</xdr:colOff>
      <xdr:row>26</xdr:row>
      <xdr:rowOff>619125</xdr:rowOff>
    </xdr:to>
    <xdr:sp>
      <xdr:nvSpPr>
        <xdr:cNvPr id="41" name="角丸四角形 1"/>
        <xdr:cNvSpPr>
          <a:spLocks/>
        </xdr:cNvSpPr>
      </xdr:nvSpPr>
      <xdr:spPr>
        <a:xfrm>
          <a:off x="16306800" y="11582400"/>
          <a:ext cx="220027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★運転免許の種類を入力してください。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AT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限定など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7"/>
  <sheetViews>
    <sheetView showGridLines="0" showZeros="0" tabSelected="1" view="pageBreakPreview" zoomScaleSheetLayoutView="100" zoomScalePageLayoutView="0" workbookViewId="0" topLeftCell="A1">
      <selection activeCell="N24" sqref="N24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5.0039062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1"/>
      <c r="D1" s="51"/>
      <c r="E1" s="51"/>
      <c r="F1" s="51"/>
      <c r="G1" s="55"/>
      <c r="H1" s="55"/>
      <c r="I1" s="51" t="s">
        <v>80</v>
      </c>
      <c r="J1" s="51"/>
      <c r="K1" s="51"/>
      <c r="L1" s="51"/>
      <c r="M1" s="51"/>
      <c r="N1" s="51"/>
      <c r="O1" s="51"/>
      <c r="P1" s="51"/>
    </row>
    <row r="2" spans="2:16" ht="16.5" customHeight="1" thickBot="1">
      <c r="B2" s="59" t="s">
        <v>81</v>
      </c>
      <c r="C2" s="370"/>
      <c r="D2" s="371"/>
      <c r="E2" s="371"/>
      <c r="F2" s="372"/>
      <c r="I2" s="51"/>
      <c r="J2" s="51"/>
      <c r="K2" s="51"/>
      <c r="L2" s="51"/>
      <c r="M2" s="51"/>
      <c r="N2" s="373" t="s">
        <v>82</v>
      </c>
      <c r="O2" s="374"/>
      <c r="P2" s="375"/>
    </row>
    <row r="4" spans="2:16" ht="13.5" customHeight="1">
      <c r="B4" s="24" t="s">
        <v>69</v>
      </c>
      <c r="C4" s="4"/>
      <c r="D4" s="4"/>
      <c r="E4" s="4"/>
      <c r="F4" s="4"/>
      <c r="G4" s="4"/>
      <c r="H4" s="4"/>
      <c r="I4" s="4"/>
      <c r="J4" s="4"/>
      <c r="K4" s="4"/>
      <c r="L4" s="52" t="s">
        <v>181</v>
      </c>
      <c r="N4" s="4"/>
      <c r="O4" s="4"/>
      <c r="P4" s="4"/>
    </row>
    <row r="5" spans="2:16" ht="6.75" customHeight="1">
      <c r="B5" s="2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2:16" ht="16.5" customHeight="1">
      <c r="B6" s="225" t="s">
        <v>28</v>
      </c>
      <c r="C6" s="331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2:16" ht="13.5" customHeight="1">
      <c r="B7" s="227" t="s">
        <v>29</v>
      </c>
      <c r="C7" s="282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2"/>
    </row>
    <row r="8" spans="2:16" ht="13.5" customHeight="1">
      <c r="B8" s="228" t="s">
        <v>18</v>
      </c>
      <c r="C8" s="332" t="s">
        <v>23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</row>
    <row r="9" spans="2:16" ht="13.5" customHeight="1">
      <c r="B9" s="229" t="s">
        <v>30</v>
      </c>
      <c r="C9" s="244" t="s">
        <v>10</v>
      </c>
      <c r="D9" s="333"/>
      <c r="E9" s="247" t="s">
        <v>5</v>
      </c>
      <c r="F9" s="334"/>
      <c r="G9" s="335" t="s">
        <v>188</v>
      </c>
      <c r="H9" s="333"/>
      <c r="I9" s="298" t="s">
        <v>189</v>
      </c>
      <c r="J9" s="298"/>
      <c r="K9" s="298"/>
      <c r="L9" s="298"/>
      <c r="M9" s="298"/>
      <c r="N9" s="298"/>
      <c r="O9" s="298"/>
      <c r="P9" s="297"/>
    </row>
    <row r="10" spans="2:16" ht="13.5" customHeight="1">
      <c r="B10" s="228" t="s">
        <v>17</v>
      </c>
      <c r="C10" s="336"/>
      <c r="D10" s="209" t="s">
        <v>3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</row>
    <row r="11" spans="2:16" ht="13.5" customHeight="1">
      <c r="B11" s="438" t="s">
        <v>0</v>
      </c>
      <c r="C11" s="439"/>
      <c r="D11" s="337"/>
      <c r="E11" s="337" t="s">
        <v>35</v>
      </c>
      <c r="F11" s="337"/>
      <c r="G11" s="337"/>
      <c r="H11" s="337"/>
      <c r="I11" s="337"/>
      <c r="J11" s="337"/>
      <c r="K11" s="337"/>
      <c r="L11" s="337"/>
      <c r="M11" s="337"/>
      <c r="N11" s="440" t="s">
        <v>146</v>
      </c>
      <c r="O11" s="439"/>
      <c r="P11" s="441"/>
    </row>
    <row r="12" spans="2:16" ht="13.5" customHeight="1">
      <c r="B12" s="442" t="s">
        <v>87</v>
      </c>
      <c r="C12" s="443"/>
      <c r="D12" s="444"/>
      <c r="E12" s="444"/>
      <c r="F12" s="444"/>
      <c r="G12" s="444" t="s">
        <v>132</v>
      </c>
      <c r="H12" s="444"/>
      <c r="I12" s="444"/>
      <c r="J12" s="444"/>
      <c r="K12" s="444"/>
      <c r="L12" s="444"/>
      <c r="M12" s="444"/>
      <c r="N12" s="444"/>
      <c r="O12" s="444"/>
      <c r="P12" s="445"/>
    </row>
    <row r="13" spans="2:16" ht="13.5" customHeight="1">
      <c r="B13" s="442" t="s">
        <v>88</v>
      </c>
      <c r="C13" s="443"/>
      <c r="D13" s="444"/>
      <c r="E13" s="444"/>
      <c r="F13" s="444"/>
      <c r="G13" s="444" t="s">
        <v>182</v>
      </c>
      <c r="H13" s="444"/>
      <c r="I13" s="444"/>
      <c r="J13" s="444"/>
      <c r="K13" s="444"/>
      <c r="L13" s="444"/>
      <c r="M13" s="444"/>
      <c r="N13" s="444"/>
      <c r="O13" s="444"/>
      <c r="P13" s="445"/>
    </row>
    <row r="14" spans="2:16" ht="13.5" customHeight="1">
      <c r="B14" s="438" t="s">
        <v>14</v>
      </c>
      <c r="C14" s="446" t="s">
        <v>9</v>
      </c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1"/>
    </row>
    <row r="15" spans="2:16" ht="13.5" customHeight="1">
      <c r="B15" s="442" t="s">
        <v>36</v>
      </c>
      <c r="C15" s="449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45"/>
    </row>
    <row r="16" spans="2:16" ht="13.5" customHeight="1">
      <c r="B16" s="438" t="s">
        <v>37</v>
      </c>
      <c r="C16" s="413" t="s">
        <v>97</v>
      </c>
      <c r="D16" s="451"/>
      <c r="E16" s="448"/>
      <c r="F16" s="448" t="str">
        <f>IF(C16="在学中","平成"," ")</f>
        <v> </v>
      </c>
      <c r="G16" s="448"/>
      <c r="H16" s="448" t="str">
        <f>IF(C16="在学中","年","　")</f>
        <v>　</v>
      </c>
      <c r="I16" s="448"/>
      <c r="J16" s="448" t="str">
        <f>IF(C16="在学中","月卒業見込","　")</f>
        <v>　</v>
      </c>
      <c r="K16" s="448"/>
      <c r="L16" s="448"/>
      <c r="M16" s="448"/>
      <c r="N16" s="448"/>
      <c r="O16" s="448"/>
      <c r="P16" s="441"/>
    </row>
    <row r="17" spans="2:16" ht="13.5" customHeight="1">
      <c r="B17" s="314" t="s">
        <v>40</v>
      </c>
      <c r="C17" s="452" t="s">
        <v>44</v>
      </c>
      <c r="D17" s="453"/>
      <c r="E17" s="453" t="s">
        <v>176</v>
      </c>
      <c r="F17" s="453" t="s">
        <v>48</v>
      </c>
      <c r="G17" s="454"/>
      <c r="H17" s="453" t="s">
        <v>45</v>
      </c>
      <c r="I17" s="453"/>
      <c r="J17" s="453"/>
      <c r="K17" s="453"/>
      <c r="L17" s="454"/>
      <c r="M17" s="453" t="s">
        <v>43</v>
      </c>
      <c r="N17" s="453"/>
      <c r="O17" s="453"/>
      <c r="P17" s="317"/>
    </row>
    <row r="18" spans="2:16" ht="13.5" customHeight="1">
      <c r="B18" s="455" t="s">
        <v>86</v>
      </c>
      <c r="C18" s="456" t="s">
        <v>90</v>
      </c>
      <c r="D18" s="457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41"/>
    </row>
    <row r="19" spans="2:16" ht="13.5" customHeight="1">
      <c r="B19" s="314"/>
      <c r="C19" s="452" t="s">
        <v>46</v>
      </c>
      <c r="D19" s="453"/>
      <c r="E19" s="461"/>
      <c r="F19" s="462" t="s">
        <v>190</v>
      </c>
      <c r="G19" s="463"/>
      <c r="H19" s="463"/>
      <c r="I19" s="463"/>
      <c r="J19" s="463"/>
      <c r="K19" s="463"/>
      <c r="L19" s="463"/>
      <c r="M19" s="463"/>
      <c r="N19" s="464"/>
      <c r="O19" s="465"/>
      <c r="P19" s="466" t="s">
        <v>121</v>
      </c>
    </row>
    <row r="20" spans="2:16" ht="13.5" customHeight="1">
      <c r="B20" s="459" t="s">
        <v>15</v>
      </c>
      <c r="C20" s="338" t="s">
        <v>47</v>
      </c>
      <c r="D20" s="339"/>
      <c r="E20" s="341"/>
      <c r="F20" s="342" t="s">
        <v>120</v>
      </c>
      <c r="G20" s="327"/>
      <c r="H20" s="327"/>
      <c r="I20" s="327"/>
      <c r="J20" s="327"/>
      <c r="K20" s="327"/>
      <c r="L20" s="327"/>
      <c r="M20" s="327"/>
      <c r="N20" s="343"/>
      <c r="O20" s="344"/>
      <c r="P20" s="345" t="s">
        <v>131</v>
      </c>
    </row>
    <row r="21" spans="2:16" ht="13.5" customHeight="1">
      <c r="B21" s="460"/>
      <c r="C21" s="323" t="s">
        <v>193</v>
      </c>
      <c r="D21" s="324"/>
      <c r="E21" s="467"/>
      <c r="F21" s="468"/>
      <c r="G21" s="469"/>
      <c r="H21" s="469"/>
      <c r="I21" s="469"/>
      <c r="J21" s="469"/>
      <c r="K21" s="469"/>
      <c r="L21" s="469"/>
      <c r="M21" s="469"/>
      <c r="N21" s="469"/>
      <c r="O21" s="469"/>
      <c r="P21" s="470"/>
    </row>
    <row r="22" spans="3:16" ht="13.5" customHeight="1">
      <c r="C22" s="5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7.5" customHeight="1">
      <c r="C23" s="4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>
      <c r="B24" s="57"/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 ht="13.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3.5" customHeight="1">
      <c r="B26" s="24" t="s">
        <v>70</v>
      </c>
      <c r="C26" s="5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6.75" customHeight="1">
      <c r="B27" s="1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3.5" customHeight="1">
      <c r="B28" s="233" t="s">
        <v>118</v>
      </c>
      <c r="C28" s="359" t="s">
        <v>1</v>
      </c>
      <c r="D28" s="360"/>
      <c r="E28" s="360"/>
      <c r="F28" s="361"/>
      <c r="G28" s="236" t="s">
        <v>4</v>
      </c>
      <c r="H28" s="237"/>
      <c r="I28" s="359" t="s">
        <v>51</v>
      </c>
      <c r="J28" s="361"/>
      <c r="K28" s="359" t="s">
        <v>52</v>
      </c>
      <c r="L28" s="360"/>
      <c r="M28" s="360"/>
      <c r="N28" s="361"/>
      <c r="O28" s="359" t="s">
        <v>53</v>
      </c>
      <c r="P28" s="361"/>
    </row>
    <row r="29" spans="2:16" ht="13.5" customHeight="1">
      <c r="B29" s="234" t="s">
        <v>19</v>
      </c>
      <c r="C29" s="238"/>
      <c r="D29" s="239"/>
      <c r="E29" s="239"/>
      <c r="F29" s="240"/>
      <c r="G29" s="241"/>
      <c r="H29" s="240"/>
      <c r="I29" s="380"/>
      <c r="J29" s="381"/>
      <c r="K29" s="241"/>
      <c r="L29" s="243"/>
      <c r="M29" s="243"/>
      <c r="N29" s="242"/>
      <c r="O29" s="357"/>
      <c r="P29" s="358"/>
    </row>
    <row r="30" spans="2:16" ht="13.5" customHeight="1">
      <c r="B30" s="229" t="s">
        <v>20</v>
      </c>
      <c r="C30" s="244"/>
      <c r="D30" s="245"/>
      <c r="E30" s="245"/>
      <c r="F30" s="246"/>
      <c r="G30" s="244"/>
      <c r="H30" s="246"/>
      <c r="I30" s="382"/>
      <c r="J30" s="383"/>
      <c r="K30" s="346"/>
      <c r="L30" s="247"/>
      <c r="M30" s="247"/>
      <c r="N30" s="248"/>
      <c r="O30" s="376"/>
      <c r="P30" s="377"/>
    </row>
    <row r="31" spans="2:16" ht="13.5" customHeight="1">
      <c r="B31" s="228" t="s">
        <v>21</v>
      </c>
      <c r="C31" s="249"/>
      <c r="D31" s="221"/>
      <c r="E31" s="221"/>
      <c r="F31" s="250"/>
      <c r="G31" s="249"/>
      <c r="H31" s="250"/>
      <c r="I31" s="362"/>
      <c r="J31" s="363"/>
      <c r="K31" s="347"/>
      <c r="L31" s="209"/>
      <c r="M31" s="209"/>
      <c r="N31" s="251"/>
      <c r="O31" s="378"/>
      <c r="P31" s="379"/>
    </row>
    <row r="32" spans="2:16" ht="13.5" customHeight="1">
      <c r="B32" s="235" t="s">
        <v>54</v>
      </c>
      <c r="C32" s="252"/>
      <c r="D32" s="253"/>
      <c r="E32" s="253"/>
      <c r="F32" s="254"/>
      <c r="G32" s="253"/>
      <c r="H32" s="254"/>
      <c r="I32" s="365"/>
      <c r="J32" s="366"/>
      <c r="K32" s="253"/>
      <c r="L32" s="255"/>
      <c r="M32" s="255"/>
      <c r="N32" s="256"/>
      <c r="O32" s="348"/>
      <c r="P32" s="349"/>
    </row>
    <row r="33" spans="2:16" ht="13.5" customHeight="1">
      <c r="B33" s="93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2:16" ht="13.5" customHeight="1">
      <c r="B34" s="299" t="s">
        <v>71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2:16" ht="6.75" customHeight="1">
      <c r="B35" s="2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3.5" customHeight="1">
      <c r="B36" s="257"/>
      <c r="C36" s="359" t="s">
        <v>112</v>
      </c>
      <c r="D36" s="360"/>
      <c r="E36" s="360"/>
      <c r="F36" s="360"/>
      <c r="G36" s="360"/>
      <c r="H36" s="361"/>
      <c r="I36" s="359" t="s">
        <v>113</v>
      </c>
      <c r="J36" s="361"/>
      <c r="K36" s="359" t="s">
        <v>112</v>
      </c>
      <c r="L36" s="360"/>
      <c r="M36" s="360"/>
      <c r="N36" s="361"/>
      <c r="O36" s="359" t="s">
        <v>113</v>
      </c>
      <c r="P36" s="361"/>
    </row>
    <row r="37" spans="2:16" ht="13.5" customHeight="1">
      <c r="B37" s="367" t="s">
        <v>85</v>
      </c>
      <c r="C37" s="238"/>
      <c r="D37" s="239"/>
      <c r="E37" s="239"/>
      <c r="F37" s="239"/>
      <c r="G37" s="239"/>
      <c r="H37" s="239"/>
      <c r="I37" s="238"/>
      <c r="J37" s="240"/>
      <c r="K37" s="239"/>
      <c r="L37" s="239"/>
      <c r="M37" s="239"/>
      <c r="N37" s="239"/>
      <c r="O37" s="238"/>
      <c r="P37" s="240"/>
    </row>
    <row r="38" spans="2:16" ht="13.5" customHeight="1">
      <c r="B38" s="368"/>
      <c r="C38" s="350"/>
      <c r="D38" s="340"/>
      <c r="E38" s="340"/>
      <c r="F38" s="340"/>
      <c r="G38" s="340"/>
      <c r="H38" s="340"/>
      <c r="I38" s="350"/>
      <c r="J38" s="351"/>
      <c r="K38" s="340"/>
      <c r="L38" s="340"/>
      <c r="M38" s="340"/>
      <c r="N38" s="340"/>
      <c r="O38" s="350"/>
      <c r="P38" s="351"/>
    </row>
    <row r="39" spans="2:16" ht="13.5" customHeight="1">
      <c r="B39" s="369"/>
      <c r="C39" s="352"/>
      <c r="D39" s="353"/>
      <c r="E39" s="353"/>
      <c r="F39" s="353"/>
      <c r="G39" s="353"/>
      <c r="H39" s="353"/>
      <c r="I39" s="352"/>
      <c r="J39" s="354"/>
      <c r="K39" s="353"/>
      <c r="L39" s="353"/>
      <c r="M39" s="353"/>
      <c r="N39" s="353"/>
      <c r="O39" s="352"/>
      <c r="P39" s="354"/>
    </row>
    <row r="40" spans="2:16" ht="13.5" customHeight="1">
      <c r="B40" s="90" t="s">
        <v>6</v>
      </c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3"/>
    </row>
    <row r="41" spans="2:16" ht="13.5" customHeight="1">
      <c r="B41" s="93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2:16" ht="13.5" customHeight="1">
      <c r="B42" s="299" t="s">
        <v>180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 ht="6.75" customHeight="1">
      <c r="B43" s="2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2:16" ht="13.5" customHeight="1">
      <c r="B44" s="264" t="s">
        <v>57</v>
      </c>
      <c r="C44" s="265" t="s">
        <v>55</v>
      </c>
      <c r="D44" s="266"/>
      <c r="E44" s="266"/>
      <c r="F44" s="267"/>
      <c r="G44" s="267"/>
      <c r="H44" s="267"/>
      <c r="I44" s="267"/>
      <c r="J44" s="267"/>
      <c r="K44" s="267" t="s">
        <v>56</v>
      </c>
      <c r="L44" s="266"/>
      <c r="M44" s="266"/>
      <c r="N44" s="267"/>
      <c r="O44" s="267"/>
      <c r="P44" s="268"/>
    </row>
    <row r="45" spans="2:16" ht="13.5" customHeight="1">
      <c r="B45" s="229" t="s">
        <v>58</v>
      </c>
      <c r="C45" s="269" t="s">
        <v>126</v>
      </c>
      <c r="D45" s="270"/>
      <c r="E45" s="270"/>
      <c r="F45" s="271"/>
      <c r="G45" s="271"/>
      <c r="H45" s="271"/>
      <c r="I45" s="271"/>
      <c r="J45" s="271"/>
      <c r="K45" s="271" t="s">
        <v>56</v>
      </c>
      <c r="L45" s="270"/>
      <c r="M45" s="270"/>
      <c r="N45" s="271"/>
      <c r="O45" s="271"/>
      <c r="P45" s="272"/>
    </row>
    <row r="46" spans="2:16" ht="13.5" customHeight="1">
      <c r="B46" s="228" t="s">
        <v>59</v>
      </c>
      <c r="C46" s="273" t="s">
        <v>78</v>
      </c>
      <c r="D46" s="364"/>
      <c r="E46" s="364"/>
      <c r="F46" s="209" t="s">
        <v>2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2:16" ht="13.5" customHeight="1">
      <c r="B47" s="230" t="s">
        <v>60</v>
      </c>
      <c r="C47" s="27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6"/>
    </row>
    <row r="48" spans="2:16" ht="13.5" customHeight="1">
      <c r="B48" s="277" t="s">
        <v>179</v>
      </c>
      <c r="C48" s="278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80"/>
    </row>
    <row r="49" spans="2:16" ht="13.5" customHeight="1">
      <c r="B49" s="235" t="s">
        <v>9</v>
      </c>
      <c r="C49" s="252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6"/>
    </row>
    <row r="50" spans="2:16" ht="13.5" customHeight="1">
      <c r="B50" s="93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 ht="13.5" customHeight="1">
      <c r="B51" s="299" t="s">
        <v>73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 ht="6.75" customHeight="1">
      <c r="B52" s="2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2:16" ht="13.5" customHeight="1">
      <c r="B53" s="281"/>
      <c r="C53" s="258"/>
      <c r="D53" s="259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12"/>
    </row>
    <row r="54" spans="2:16" ht="13.5" customHeight="1">
      <c r="B54" s="330" t="s">
        <v>122</v>
      </c>
      <c r="C54" s="282"/>
      <c r="D54" s="270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2"/>
    </row>
    <row r="55" spans="2:16" ht="13.5" customHeight="1">
      <c r="B55" s="330" t="s">
        <v>191</v>
      </c>
      <c r="C55" s="244"/>
      <c r="D55" s="245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97"/>
    </row>
    <row r="56" spans="2:16" ht="13.5" customHeight="1">
      <c r="B56" s="330" t="s">
        <v>192</v>
      </c>
      <c r="C56" s="244"/>
      <c r="D56" s="245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97"/>
    </row>
    <row r="57" spans="2:16" ht="13.5" customHeight="1">
      <c r="B57" s="226" t="s">
        <v>125</v>
      </c>
      <c r="C57" s="274"/>
      <c r="D57" s="283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6"/>
    </row>
    <row r="58" spans="2:16" ht="13.5" customHeight="1">
      <c r="B58" s="330"/>
      <c r="C58" s="274"/>
      <c r="D58" s="283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6"/>
    </row>
    <row r="59" spans="2:16" ht="13.5" customHeight="1">
      <c r="B59" s="232"/>
      <c r="C59" s="252"/>
      <c r="D59" s="253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6"/>
    </row>
    <row r="60" spans="2:16" ht="13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3.5" customHeight="1">
      <c r="B61" s="8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6.75" customHeight="1">
      <c r="B62" s="1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3.5" customHeight="1">
      <c r="B63" s="60" t="s">
        <v>83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4.25" customHeight="1">
      <c r="B64" s="16" t="s">
        <v>183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16" t="s">
        <v>177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16" t="s">
        <v>185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 thickBot="1">
      <c r="B67" s="16" t="s">
        <v>186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1" ht="15.75" customHeight="1" thickBot="1">
      <c r="B68" s="62" t="s">
        <v>111</v>
      </c>
      <c r="C68" s="63"/>
      <c r="D68" s="63"/>
      <c r="E68" s="63"/>
      <c r="F68" s="64" t="s">
        <v>184</v>
      </c>
      <c r="G68" s="63"/>
      <c r="H68" s="63"/>
      <c r="I68" s="63"/>
      <c r="J68" s="58"/>
      <c r="K68" s="5" t="s">
        <v>84</v>
      </c>
    </row>
    <row r="69" spans="2:16" ht="13.5" customHeight="1" hidden="1">
      <c r="B69" s="16"/>
      <c r="C69" s="16"/>
      <c r="D69" s="16" t="s">
        <v>22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3.5" customHeight="1" hidden="1">
      <c r="B70" s="16"/>
      <c r="C70" s="16"/>
      <c r="D70" s="16" t="s">
        <v>23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61" t="s">
        <v>50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1" t="s">
        <v>10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 t="s">
        <v>31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24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25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27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9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 t="s">
        <v>32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35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 t="s">
        <v>38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130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 t="s">
        <v>41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 t="s">
        <v>119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127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128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129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 t="s">
        <v>116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 t="s">
        <v>132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 t="s">
        <v>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</sheetData>
  <sheetProtection/>
  <mergeCells count="22">
    <mergeCell ref="B37:B39"/>
    <mergeCell ref="C2:F2"/>
    <mergeCell ref="N2:P2"/>
    <mergeCell ref="C28:F28"/>
    <mergeCell ref="C14:D14"/>
    <mergeCell ref="O30:P30"/>
    <mergeCell ref="O31:P31"/>
    <mergeCell ref="I29:J29"/>
    <mergeCell ref="I30:J30"/>
    <mergeCell ref="D46:E46"/>
    <mergeCell ref="O28:P28"/>
    <mergeCell ref="K28:N28"/>
    <mergeCell ref="I28:J28"/>
    <mergeCell ref="O36:P36"/>
    <mergeCell ref="I32:J32"/>
    <mergeCell ref="C16:D16"/>
    <mergeCell ref="O29:P29"/>
    <mergeCell ref="C36:H36"/>
    <mergeCell ref="I36:J36"/>
    <mergeCell ref="K36:N36"/>
    <mergeCell ref="F21:P21"/>
    <mergeCell ref="I31:J31"/>
  </mergeCells>
  <dataValidations count="8">
    <dataValidation type="list" allowBlank="1" showInputMessage="1" showErrorMessage="1" sqref="C46">
      <formula1>$D$106:$D$107</formula1>
    </dataValidation>
    <dataValidation type="list" allowBlank="1" showInputMessage="1" showErrorMessage="1" sqref="E17 C18">
      <formula1>$D$91:$D$92</formula1>
    </dataValidation>
    <dataValidation type="list" allowBlank="1" showInputMessage="1" showErrorMessage="1" sqref="C9">
      <formula1>$D$72:$D$73</formula1>
    </dataValidation>
    <dataValidation type="list" allowBlank="1" showInputMessage="1" showErrorMessage="1" sqref="C8">
      <formula1>$D$69:$D$70</formula1>
    </dataValidation>
    <dataValidation type="list" allowBlank="1" showInputMessage="1" showErrorMessage="1" sqref="C14">
      <formula1>$D$75:$D$80</formula1>
    </dataValidation>
    <dataValidation type="list" allowBlank="1" showInputMessage="1" showErrorMessage="1" sqref="C16:D16">
      <formula1>$D$87:$D$89</formula1>
    </dataValidation>
    <dataValidation type="list" allowBlank="1" showInputMessage="1" showErrorMessage="1" sqref="G12:G13">
      <formula1>$D$102:$D$103</formula1>
    </dataValidation>
    <dataValidation type="list" allowBlank="1" showInputMessage="1" showErrorMessage="1" sqref="E11">
      <formula1>$D$82:$D$85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W110"/>
  <sheetViews>
    <sheetView showGridLines="0" showZeros="0" view="pageBreakPreview" zoomScale="60" zoomScaleNormal="50" zoomScalePageLayoutView="0" workbookViewId="0" topLeftCell="A1">
      <selection activeCell="G20" sqref="G20"/>
    </sheetView>
  </sheetViews>
  <sheetFormatPr defaultColWidth="9.00390625" defaultRowHeight="13.5" customHeight="1"/>
  <cols>
    <col min="1" max="3" width="9.00390625" style="93" customWidth="1"/>
    <col min="4" max="4" width="11.25390625" style="93" customWidth="1"/>
    <col min="5" max="5" width="6.50390625" style="93" hidden="1" customWidth="1"/>
    <col min="6" max="6" width="0.12890625" style="93" hidden="1" customWidth="1"/>
    <col min="7" max="7" width="23.50390625" style="93" customWidth="1"/>
    <col min="8" max="8" width="7.00390625" style="93" customWidth="1"/>
    <col min="9" max="9" width="5.875" style="93" customWidth="1"/>
    <col min="10" max="10" width="3.75390625" style="93" customWidth="1"/>
    <col min="11" max="11" width="7.875" style="93" customWidth="1"/>
    <col min="12" max="12" width="6.625" style="93" customWidth="1"/>
    <col min="13" max="13" width="9.00390625" style="93" customWidth="1"/>
    <col min="14" max="14" width="4.375" style="93" customWidth="1"/>
    <col min="15" max="15" width="7.625" style="93" customWidth="1"/>
    <col min="16" max="16" width="16.25390625" style="93" customWidth="1"/>
    <col min="17" max="17" width="8.125" style="93" customWidth="1"/>
    <col min="18" max="18" width="10.875" style="93" customWidth="1"/>
    <col min="19" max="19" width="15.00390625" style="93" customWidth="1"/>
    <col min="20" max="20" width="25.125" style="93" customWidth="1"/>
    <col min="21" max="21" width="21.875" style="93" customWidth="1"/>
    <col min="22" max="16384" width="9.00390625" style="93" customWidth="1"/>
  </cols>
  <sheetData>
    <row r="1" spans="8:21" ht="36" customHeight="1" thickBot="1">
      <c r="H1" s="94"/>
      <c r="I1" s="94"/>
      <c r="J1" s="94"/>
      <c r="K1" s="94"/>
      <c r="L1" s="95"/>
      <c r="M1" s="96"/>
      <c r="N1" s="97" t="s">
        <v>80</v>
      </c>
      <c r="O1" s="98"/>
      <c r="P1" s="98"/>
      <c r="Q1" s="94"/>
      <c r="R1" s="94"/>
      <c r="S1" s="94"/>
      <c r="T1" s="94"/>
      <c r="U1" s="94"/>
    </row>
    <row r="2" spans="7:21" ht="36" customHeight="1" thickBot="1" thickTop="1">
      <c r="G2" s="99" t="s">
        <v>81</v>
      </c>
      <c r="H2" s="398"/>
      <c r="I2" s="399"/>
      <c r="J2" s="399"/>
      <c r="K2" s="400"/>
      <c r="L2" s="100"/>
      <c r="M2" s="100"/>
      <c r="N2" s="98"/>
      <c r="O2" s="98"/>
      <c r="P2" s="98"/>
      <c r="Q2" s="98"/>
      <c r="R2" s="98"/>
      <c r="S2" s="389" t="s">
        <v>139</v>
      </c>
      <c r="T2" s="390"/>
      <c r="U2" s="391"/>
    </row>
    <row r="3" spans="7:21" ht="60" customHeight="1">
      <c r="G3" s="101" t="s">
        <v>69</v>
      </c>
      <c r="H3" s="102"/>
      <c r="I3" s="102"/>
      <c r="J3" s="102"/>
      <c r="K3" s="102"/>
      <c r="L3" s="102"/>
      <c r="M3" s="102"/>
      <c r="N3" s="102"/>
      <c r="O3" s="102"/>
      <c r="P3" s="102"/>
      <c r="Q3" s="103" t="s">
        <v>181</v>
      </c>
      <c r="R3" s="100"/>
      <c r="S3" s="102"/>
      <c r="T3" s="102"/>
      <c r="U3" s="102"/>
    </row>
    <row r="4" spans="7:23" ht="36" customHeight="1">
      <c r="G4" s="104" t="s">
        <v>140</v>
      </c>
      <c r="H4" s="105" t="s">
        <v>66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8"/>
      <c r="W4" s="108"/>
    </row>
    <row r="5" spans="7:23" ht="36" customHeight="1">
      <c r="G5" s="109" t="s">
        <v>29</v>
      </c>
      <c r="H5" s="110" t="s">
        <v>141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2"/>
      <c r="V5" s="108"/>
      <c r="W5" s="108"/>
    </row>
    <row r="6" spans="7:23" ht="36" customHeight="1">
      <c r="G6" s="113" t="s">
        <v>142</v>
      </c>
      <c r="H6" s="114" t="s">
        <v>92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108"/>
      <c r="W6" s="108"/>
    </row>
    <row r="7" spans="7:23" ht="36" customHeight="1">
      <c r="G7" s="117" t="s">
        <v>30</v>
      </c>
      <c r="H7" s="118" t="s">
        <v>50</v>
      </c>
      <c r="I7" s="119">
        <v>45</v>
      </c>
      <c r="J7" s="120" t="s">
        <v>5</v>
      </c>
      <c r="K7" s="121">
        <v>4</v>
      </c>
      <c r="L7" s="122">
        <v>1</v>
      </c>
      <c r="M7" s="119"/>
      <c r="N7" s="119"/>
      <c r="O7" s="119"/>
      <c r="P7" s="119"/>
      <c r="Q7" s="119"/>
      <c r="R7" s="119"/>
      <c r="S7" s="119"/>
      <c r="T7" s="119"/>
      <c r="U7" s="123"/>
      <c r="V7" s="108"/>
      <c r="W7" s="108"/>
    </row>
    <row r="8" spans="7:23" ht="36" customHeight="1">
      <c r="G8" s="113" t="s">
        <v>143</v>
      </c>
      <c r="H8" s="124">
        <v>36</v>
      </c>
      <c r="I8" s="115" t="s">
        <v>3</v>
      </c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08"/>
      <c r="W8" s="108"/>
    </row>
    <row r="9" spans="7:23" ht="36" customHeight="1">
      <c r="G9" s="471" t="s">
        <v>144</v>
      </c>
      <c r="H9" s="472" t="s">
        <v>145</v>
      </c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3" t="s">
        <v>147</v>
      </c>
      <c r="T9" s="472" t="s">
        <v>148</v>
      </c>
      <c r="U9" s="474"/>
      <c r="V9" s="108"/>
      <c r="W9" s="108"/>
    </row>
    <row r="10" spans="7:23" ht="36" customHeight="1">
      <c r="G10" s="475" t="s">
        <v>87</v>
      </c>
      <c r="H10" s="476" t="s">
        <v>149</v>
      </c>
      <c r="I10" s="477"/>
      <c r="J10" s="478"/>
      <c r="K10" s="478"/>
      <c r="L10" s="478"/>
      <c r="M10" s="478"/>
      <c r="N10" s="479"/>
      <c r="O10" s="480" t="s">
        <v>150</v>
      </c>
      <c r="P10" s="478"/>
      <c r="Q10" s="478"/>
      <c r="R10" s="478"/>
      <c r="S10" s="478"/>
      <c r="T10" s="478"/>
      <c r="U10" s="481"/>
      <c r="V10" s="108"/>
      <c r="W10" s="108"/>
    </row>
    <row r="11" spans="7:23" ht="36" customHeight="1">
      <c r="G11" s="482" t="s">
        <v>88</v>
      </c>
      <c r="H11" s="476" t="s">
        <v>151</v>
      </c>
      <c r="I11" s="477"/>
      <c r="J11" s="478"/>
      <c r="K11" s="478"/>
      <c r="L11" s="478"/>
      <c r="M11" s="478"/>
      <c r="N11" s="479"/>
      <c r="O11" s="480" t="s">
        <v>152</v>
      </c>
      <c r="P11" s="478"/>
      <c r="Q11" s="478"/>
      <c r="R11" s="478"/>
      <c r="S11" s="478"/>
      <c r="T11" s="478"/>
      <c r="U11" s="481"/>
      <c r="V11" s="108"/>
      <c r="W11" s="108"/>
    </row>
    <row r="12" spans="7:23" ht="36" customHeight="1">
      <c r="G12" s="471" t="s">
        <v>14</v>
      </c>
      <c r="H12" s="484" t="s">
        <v>153</v>
      </c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74"/>
      <c r="V12" s="108"/>
      <c r="W12" s="108"/>
    </row>
    <row r="13" spans="7:23" ht="36" customHeight="1">
      <c r="G13" s="482" t="s">
        <v>36</v>
      </c>
      <c r="H13" s="488" t="s">
        <v>154</v>
      </c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1"/>
      <c r="V13" s="108"/>
      <c r="W13" s="108"/>
    </row>
    <row r="14" spans="7:23" ht="36" customHeight="1">
      <c r="G14" s="471" t="s">
        <v>37</v>
      </c>
      <c r="H14" s="490" t="s">
        <v>97</v>
      </c>
      <c r="I14" s="491"/>
      <c r="J14" s="485"/>
      <c r="K14" s="485" t="str">
        <f>IF(H14="在学中","平成"," ")</f>
        <v> </v>
      </c>
      <c r="L14" s="485"/>
      <c r="M14" s="485" t="str">
        <f>IF(H14="在学中","年","　")</f>
        <v>　</v>
      </c>
      <c r="N14" s="485"/>
      <c r="O14" s="485" t="str">
        <f>IF(H14="在学中","月卒業見込","　")</f>
        <v>　</v>
      </c>
      <c r="P14" s="448"/>
      <c r="Q14" s="485"/>
      <c r="R14" s="485"/>
      <c r="S14" s="485"/>
      <c r="T14" s="485"/>
      <c r="U14" s="474"/>
      <c r="V14" s="108"/>
      <c r="W14" s="108"/>
    </row>
    <row r="15" spans="7:23" ht="36" customHeight="1">
      <c r="G15" s="492" t="s">
        <v>40</v>
      </c>
      <c r="H15" s="493" t="s">
        <v>44</v>
      </c>
      <c r="I15" s="494"/>
      <c r="J15" s="494" t="s">
        <v>41</v>
      </c>
      <c r="K15" s="494" t="s">
        <v>155</v>
      </c>
      <c r="L15" s="494">
        <v>2</v>
      </c>
      <c r="M15" s="494" t="s">
        <v>45</v>
      </c>
      <c r="N15" s="494"/>
      <c r="O15" s="494"/>
      <c r="P15" s="494"/>
      <c r="Q15" s="494">
        <v>0</v>
      </c>
      <c r="R15" s="494" t="s">
        <v>43</v>
      </c>
      <c r="S15" s="494"/>
      <c r="T15" s="495"/>
      <c r="U15" s="496"/>
      <c r="V15" s="108"/>
      <c r="W15" s="108"/>
    </row>
    <row r="16" spans="7:23" ht="36" customHeight="1">
      <c r="G16" s="483" t="s">
        <v>86</v>
      </c>
      <c r="H16" s="486" t="s">
        <v>156</v>
      </c>
      <c r="I16" s="49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74"/>
      <c r="V16" s="108"/>
      <c r="W16" s="108"/>
    </row>
    <row r="17" spans="7:23" ht="36" customHeight="1">
      <c r="G17" s="492"/>
      <c r="H17" s="500" t="s">
        <v>46</v>
      </c>
      <c r="I17" s="501"/>
      <c r="J17" s="502"/>
      <c r="K17" s="503" t="s">
        <v>178</v>
      </c>
      <c r="L17" s="504"/>
      <c r="M17" s="504"/>
      <c r="N17" s="504"/>
      <c r="O17" s="504"/>
      <c r="P17" s="504"/>
      <c r="Q17" s="504"/>
      <c r="R17" s="504"/>
      <c r="S17" s="505"/>
      <c r="T17" s="506"/>
      <c r="U17" s="507" t="s">
        <v>137</v>
      </c>
      <c r="V17" s="108"/>
      <c r="W17" s="108"/>
    </row>
    <row r="18" spans="7:23" ht="36" customHeight="1">
      <c r="G18" s="498" t="s">
        <v>15</v>
      </c>
      <c r="H18" s="126" t="s">
        <v>47</v>
      </c>
      <c r="I18" s="127"/>
      <c r="J18" s="128"/>
      <c r="K18" s="129" t="s">
        <v>120</v>
      </c>
      <c r="L18" s="130"/>
      <c r="M18" s="130"/>
      <c r="N18" s="130"/>
      <c r="O18" s="130"/>
      <c r="P18" s="130"/>
      <c r="Q18" s="130"/>
      <c r="R18" s="130"/>
      <c r="S18" s="131"/>
      <c r="T18" s="132"/>
      <c r="U18" s="133" t="s">
        <v>138</v>
      </c>
      <c r="V18" s="108"/>
      <c r="W18" s="108"/>
    </row>
    <row r="19" spans="7:23" ht="36" customHeight="1">
      <c r="G19" s="499"/>
      <c r="H19" s="508" t="s">
        <v>194</v>
      </c>
      <c r="I19" s="509"/>
      <c r="J19" s="510"/>
      <c r="K19" s="511"/>
      <c r="L19" s="509"/>
      <c r="M19" s="509"/>
      <c r="N19" s="509"/>
      <c r="O19" s="509"/>
      <c r="P19" s="509"/>
      <c r="Q19" s="509"/>
      <c r="R19" s="509"/>
      <c r="S19" s="509"/>
      <c r="T19" s="509"/>
      <c r="U19" s="512"/>
      <c r="V19" s="108"/>
      <c r="W19" s="108"/>
    </row>
    <row r="20" spans="7:21" ht="36" customHeight="1">
      <c r="G20" s="138"/>
      <c r="H20" s="139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7:21" ht="60" customHeight="1">
      <c r="G21" s="101" t="s">
        <v>70</v>
      </c>
      <c r="H21" s="103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</row>
    <row r="22" spans="7:21" ht="36" customHeight="1">
      <c r="G22" s="140" t="s">
        <v>118</v>
      </c>
      <c r="H22" s="392" t="s">
        <v>1</v>
      </c>
      <c r="I22" s="393"/>
      <c r="J22" s="393"/>
      <c r="K22" s="394"/>
      <c r="L22" s="141" t="s">
        <v>4</v>
      </c>
      <c r="M22" s="142"/>
      <c r="N22" s="392" t="s">
        <v>51</v>
      </c>
      <c r="O22" s="394"/>
      <c r="P22" s="395" t="s">
        <v>52</v>
      </c>
      <c r="Q22" s="396"/>
      <c r="R22" s="396"/>
      <c r="S22" s="397"/>
      <c r="T22" s="395" t="s">
        <v>53</v>
      </c>
      <c r="U22" s="397"/>
    </row>
    <row r="23" spans="7:21" ht="36" customHeight="1">
      <c r="G23" s="143" t="s">
        <v>19</v>
      </c>
      <c r="H23" s="144" t="s">
        <v>157</v>
      </c>
      <c r="I23" s="145"/>
      <c r="J23" s="145"/>
      <c r="K23" s="146"/>
      <c r="L23" s="384" t="s">
        <v>158</v>
      </c>
      <c r="M23" s="385"/>
      <c r="N23" s="147">
        <v>20</v>
      </c>
      <c r="O23" s="148" t="s">
        <v>43</v>
      </c>
      <c r="P23" s="144" t="s">
        <v>159</v>
      </c>
      <c r="Q23" s="145"/>
      <c r="R23" s="145"/>
      <c r="S23" s="146"/>
      <c r="T23" s="149">
        <v>15</v>
      </c>
      <c r="U23" s="150" t="s">
        <v>5</v>
      </c>
    </row>
    <row r="24" spans="7:21" ht="36" customHeight="1">
      <c r="G24" s="117" t="s">
        <v>20</v>
      </c>
      <c r="H24" s="151" t="s">
        <v>157</v>
      </c>
      <c r="I24" s="120"/>
      <c r="J24" s="120"/>
      <c r="K24" s="152"/>
      <c r="L24" s="151" t="s">
        <v>158</v>
      </c>
      <c r="M24" s="152"/>
      <c r="N24" s="153">
        <v>50</v>
      </c>
      <c r="O24" s="154" t="s">
        <v>13</v>
      </c>
      <c r="P24" s="151" t="s">
        <v>160</v>
      </c>
      <c r="Q24" s="120"/>
      <c r="R24" s="120"/>
      <c r="S24" s="152"/>
      <c r="T24" s="155">
        <v>3</v>
      </c>
      <c r="U24" s="156" t="s">
        <v>5</v>
      </c>
    </row>
    <row r="25" spans="7:21" ht="36" customHeight="1">
      <c r="G25" s="113" t="s">
        <v>21</v>
      </c>
      <c r="H25" s="114"/>
      <c r="I25" s="115"/>
      <c r="J25" s="115"/>
      <c r="K25" s="157"/>
      <c r="L25" s="114"/>
      <c r="M25" s="157"/>
      <c r="N25" s="158"/>
      <c r="O25" s="159" t="s">
        <v>13</v>
      </c>
      <c r="P25" s="160"/>
      <c r="Q25" s="161"/>
      <c r="R25" s="161"/>
      <c r="S25" s="162"/>
      <c r="T25" s="163"/>
      <c r="U25" s="164" t="s">
        <v>5</v>
      </c>
    </row>
    <row r="26" spans="7:21" ht="36" customHeight="1">
      <c r="G26" s="165" t="s">
        <v>54</v>
      </c>
      <c r="H26" s="166"/>
      <c r="I26" s="136"/>
      <c r="J26" s="136"/>
      <c r="K26" s="137"/>
      <c r="L26" s="136"/>
      <c r="M26" s="137"/>
      <c r="N26" s="167"/>
      <c r="O26" s="168" t="s">
        <v>13</v>
      </c>
      <c r="P26" s="386"/>
      <c r="Q26" s="387"/>
      <c r="R26" s="387"/>
      <c r="S26" s="388"/>
      <c r="T26" s="167"/>
      <c r="U26" s="169" t="s">
        <v>5</v>
      </c>
    </row>
    <row r="27" spans="7:21" ht="60" customHeight="1">
      <c r="G27" s="101" t="s">
        <v>71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spans="7:21" ht="36" customHeight="1">
      <c r="G28" s="170"/>
      <c r="H28" s="395" t="s">
        <v>112</v>
      </c>
      <c r="I28" s="396"/>
      <c r="J28" s="396"/>
      <c r="K28" s="396"/>
      <c r="L28" s="396"/>
      <c r="M28" s="397"/>
      <c r="N28" s="395" t="s">
        <v>113</v>
      </c>
      <c r="O28" s="397"/>
      <c r="P28" s="395" t="s">
        <v>112</v>
      </c>
      <c r="Q28" s="396"/>
      <c r="R28" s="396"/>
      <c r="S28" s="397"/>
      <c r="T28" s="395" t="s">
        <v>113</v>
      </c>
      <c r="U28" s="397"/>
    </row>
    <row r="29" spans="7:21" ht="36" customHeight="1">
      <c r="G29" s="401" t="s">
        <v>85</v>
      </c>
      <c r="H29" s="171" t="s">
        <v>161</v>
      </c>
      <c r="I29" s="172"/>
      <c r="J29" s="172"/>
      <c r="K29" s="172"/>
      <c r="L29" s="172"/>
      <c r="M29" s="172"/>
      <c r="N29" s="173" t="s">
        <v>162</v>
      </c>
      <c r="O29" s="174" t="s">
        <v>5</v>
      </c>
      <c r="P29" s="172"/>
      <c r="Q29" s="172"/>
      <c r="R29" s="172"/>
      <c r="S29" s="172"/>
      <c r="T29" s="171"/>
      <c r="U29" s="174" t="s">
        <v>5</v>
      </c>
    </row>
    <row r="30" spans="7:21" ht="36" customHeight="1">
      <c r="G30" s="402"/>
      <c r="H30" s="144"/>
      <c r="I30" s="145"/>
      <c r="J30" s="145"/>
      <c r="K30" s="145"/>
      <c r="L30" s="145"/>
      <c r="M30" s="145"/>
      <c r="N30" s="175"/>
      <c r="O30" s="146" t="s">
        <v>5</v>
      </c>
      <c r="P30" s="145"/>
      <c r="Q30" s="145"/>
      <c r="R30" s="145"/>
      <c r="S30" s="145"/>
      <c r="T30" s="144"/>
      <c r="U30" s="146" t="s">
        <v>5</v>
      </c>
    </row>
    <row r="31" spans="7:21" ht="36" customHeight="1">
      <c r="G31" s="403"/>
      <c r="H31" s="166"/>
      <c r="I31" s="136"/>
      <c r="J31" s="136"/>
      <c r="K31" s="136"/>
      <c r="L31" s="136"/>
      <c r="M31" s="136"/>
      <c r="N31" s="176"/>
      <c r="O31" s="137" t="s">
        <v>5</v>
      </c>
      <c r="P31" s="136"/>
      <c r="Q31" s="136"/>
      <c r="R31" s="136"/>
      <c r="S31" s="136"/>
      <c r="T31" s="166"/>
      <c r="U31" s="137" t="s">
        <v>5</v>
      </c>
    </row>
    <row r="32" spans="7:21" ht="36" customHeight="1">
      <c r="G32" s="177" t="s">
        <v>6</v>
      </c>
      <c r="H32" s="178" t="s">
        <v>195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</row>
    <row r="33" spans="7:21" ht="60" customHeight="1">
      <c r="G33" s="101" t="s">
        <v>180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7:21" ht="36" customHeight="1">
      <c r="G34" s="104" t="s">
        <v>57</v>
      </c>
      <c r="H34" s="105" t="s">
        <v>163</v>
      </c>
      <c r="I34" s="106" t="s">
        <v>164</v>
      </c>
      <c r="J34" s="106"/>
      <c r="K34" s="106"/>
      <c r="L34" s="106"/>
      <c r="M34" s="106"/>
      <c r="N34" s="106"/>
      <c r="O34" s="106"/>
      <c r="P34" s="106" t="s">
        <v>165</v>
      </c>
      <c r="Q34" s="106" t="s">
        <v>166</v>
      </c>
      <c r="R34" s="106"/>
      <c r="S34" s="106"/>
      <c r="T34" s="106"/>
      <c r="U34" s="107"/>
    </row>
    <row r="35" spans="7:21" ht="36" customHeight="1">
      <c r="G35" s="117" t="s">
        <v>58</v>
      </c>
      <c r="H35" s="110" t="s">
        <v>163</v>
      </c>
      <c r="I35" s="111" t="s">
        <v>77</v>
      </c>
      <c r="J35" s="111"/>
      <c r="K35" s="111"/>
      <c r="L35" s="111"/>
      <c r="M35" s="111"/>
      <c r="N35" s="111"/>
      <c r="O35" s="111"/>
      <c r="P35" s="111" t="s">
        <v>165</v>
      </c>
      <c r="Q35" s="111" t="s">
        <v>167</v>
      </c>
      <c r="R35" s="111"/>
      <c r="S35" s="111"/>
      <c r="T35" s="111"/>
      <c r="U35" s="112"/>
    </row>
    <row r="36" spans="7:21" ht="36" customHeight="1">
      <c r="G36" s="113" t="s">
        <v>59</v>
      </c>
      <c r="H36" s="181" t="s">
        <v>7</v>
      </c>
      <c r="I36" s="405">
        <v>300</v>
      </c>
      <c r="J36" s="405"/>
      <c r="K36" s="115" t="s">
        <v>2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6"/>
    </row>
    <row r="37" spans="7:21" ht="36" customHeight="1">
      <c r="G37" s="125" t="s">
        <v>60</v>
      </c>
      <c r="H37" s="182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4"/>
    </row>
    <row r="38" spans="7:21" ht="36" customHeight="1">
      <c r="G38" s="185" t="s">
        <v>179</v>
      </c>
      <c r="H38" s="186" t="s">
        <v>79</v>
      </c>
      <c r="I38" s="187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</row>
    <row r="39" spans="7:21" ht="36" customHeight="1">
      <c r="G39" s="165" t="s">
        <v>9</v>
      </c>
      <c r="H39" s="190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2"/>
    </row>
    <row r="40" spans="7:21" ht="60" customHeight="1">
      <c r="G40" s="101" t="s">
        <v>73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7:21" ht="36" customHeight="1">
      <c r="G41" s="193"/>
      <c r="H41" s="171" t="s">
        <v>168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4"/>
    </row>
    <row r="42" spans="7:21" ht="36" customHeight="1">
      <c r="G42" s="404" t="s">
        <v>169</v>
      </c>
      <c r="H42" s="110" t="s">
        <v>170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</row>
    <row r="43" spans="7:21" ht="36" customHeight="1">
      <c r="G43" s="402"/>
      <c r="H43" s="151" t="s">
        <v>171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3"/>
    </row>
    <row r="44" spans="7:21" ht="36" customHeight="1">
      <c r="G44" s="402"/>
      <c r="H44" s="151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3"/>
    </row>
    <row r="45" spans="7:21" ht="36" customHeight="1">
      <c r="G45" s="402"/>
      <c r="H45" s="194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7:21" ht="36" customHeight="1">
      <c r="G46" s="134"/>
      <c r="H46" s="197"/>
      <c r="I46" s="130"/>
      <c r="J46" s="130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</row>
    <row r="47" spans="7:21" ht="36" customHeight="1">
      <c r="G47" s="134"/>
      <c r="H47" s="197"/>
      <c r="I47" s="130"/>
      <c r="J47" s="130"/>
      <c r="K47" s="120"/>
      <c r="L47" s="195"/>
      <c r="M47" s="195"/>
      <c r="N47" s="195"/>
      <c r="O47" s="195"/>
      <c r="P47" s="195"/>
      <c r="Q47" s="195"/>
      <c r="R47" s="195"/>
      <c r="S47" s="195"/>
      <c r="T47" s="195"/>
      <c r="U47" s="196"/>
    </row>
    <row r="48" spans="7:21" ht="36" customHeight="1">
      <c r="G48" s="134"/>
      <c r="H48" s="198"/>
      <c r="I48" s="199"/>
      <c r="J48" s="199"/>
      <c r="K48" s="199"/>
      <c r="L48" s="195"/>
      <c r="M48" s="195"/>
      <c r="N48" s="195"/>
      <c r="O48" s="195"/>
      <c r="P48" s="195"/>
      <c r="Q48" s="195"/>
      <c r="R48" s="195"/>
      <c r="S48" s="195"/>
      <c r="T48" s="195"/>
      <c r="U48" s="196"/>
    </row>
    <row r="49" spans="7:21" ht="36" customHeight="1">
      <c r="G49" s="134"/>
      <c r="H49" s="151"/>
      <c r="I49" s="120"/>
      <c r="J49" s="120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6"/>
    </row>
    <row r="50" spans="7:21" ht="36" customHeight="1">
      <c r="G50" s="134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96"/>
    </row>
    <row r="51" spans="7:21" ht="36" customHeight="1">
      <c r="G51" s="135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7"/>
    </row>
    <row r="52" spans="7:21" ht="45" customHeight="1">
      <c r="G52" s="101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</row>
    <row r="53" spans="5:18" s="200" customFormat="1" ht="24">
      <c r="E53" s="201"/>
      <c r="F53" s="201"/>
      <c r="G53" s="202" t="s">
        <v>83</v>
      </c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</row>
    <row r="54" spans="5:18" s="200" customFormat="1" ht="24.75">
      <c r="E54" s="201"/>
      <c r="F54" s="201"/>
      <c r="G54" s="211" t="s">
        <v>183</v>
      </c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</row>
    <row r="55" spans="5:18" s="200" customFormat="1" ht="24.75">
      <c r="E55" s="201"/>
      <c r="F55" s="201"/>
      <c r="G55" s="211" t="s">
        <v>177</v>
      </c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</row>
    <row r="56" spans="5:18" s="200" customFormat="1" ht="24.75">
      <c r="E56" s="201"/>
      <c r="F56" s="201"/>
      <c r="G56" s="211" t="s">
        <v>185</v>
      </c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5:18" s="200" customFormat="1" ht="25.5" thickBot="1">
      <c r="E57" s="201"/>
      <c r="F57" s="201"/>
      <c r="G57" s="211" t="s">
        <v>187</v>
      </c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</row>
    <row r="58" spans="5:17" s="200" customFormat="1" ht="24.75" thickBot="1">
      <c r="E58" s="201"/>
      <c r="F58" s="201"/>
      <c r="G58" s="212" t="s">
        <v>111</v>
      </c>
      <c r="H58" s="213"/>
      <c r="I58" s="213"/>
      <c r="J58" s="213"/>
      <c r="K58" s="213"/>
      <c r="L58" s="214" t="s">
        <v>184</v>
      </c>
      <c r="M58" s="214"/>
      <c r="N58" s="214"/>
      <c r="O58" s="215"/>
      <c r="P58" s="355"/>
      <c r="Q58" s="204" t="s">
        <v>172</v>
      </c>
    </row>
    <row r="59" spans="5:20" s="200" customFormat="1" ht="24.75" thickBot="1">
      <c r="E59" s="203"/>
      <c r="F59" s="203"/>
      <c r="G59" s="205"/>
      <c r="H59" s="206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7:23" ht="13.5" customHeight="1">
      <c r="G60" s="205"/>
      <c r="H60" s="206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108"/>
      <c r="W60" s="108"/>
    </row>
    <row r="61" spans="7:23" ht="13.5" customHeight="1"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7"/>
      <c r="V61" s="108"/>
      <c r="W61" s="108"/>
    </row>
    <row r="62" ht="13.5" customHeight="1">
      <c r="U62" s="208"/>
    </row>
    <row r="68" spans="7:20" ht="13.5" customHeight="1"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</row>
    <row r="69" spans="7:21" ht="13.5" customHeight="1" hidden="1">
      <c r="G69" s="207"/>
      <c r="H69" s="207"/>
      <c r="I69" s="207" t="s">
        <v>23</v>
      </c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7:21" ht="13.5" customHeight="1" hidden="1"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7:21" ht="13.5" customHeight="1" hidden="1">
      <c r="G71" s="207"/>
      <c r="H71" s="207"/>
      <c r="I71" s="206" t="s">
        <v>50</v>
      </c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7:21" ht="13.5" customHeight="1" hidden="1">
      <c r="G72" s="207"/>
      <c r="H72" s="207"/>
      <c r="I72" s="206" t="s">
        <v>10</v>
      </c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7:21" ht="13.5" customHeight="1" hidden="1"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7:21" ht="13.5" customHeight="1" hidden="1">
      <c r="G74" s="207"/>
      <c r="H74" s="207"/>
      <c r="I74" s="207" t="s">
        <v>31</v>
      </c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7:21" ht="13.5" customHeight="1" hidden="1">
      <c r="G75" s="207"/>
      <c r="H75" s="207"/>
      <c r="I75" s="207" t="s">
        <v>24</v>
      </c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7:21" ht="13.5" customHeight="1" hidden="1">
      <c r="G76" s="207"/>
      <c r="H76" s="207"/>
      <c r="I76" s="207" t="s">
        <v>25</v>
      </c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7:21" ht="13.5" customHeight="1" hidden="1">
      <c r="G77" s="207"/>
      <c r="H77" s="207"/>
      <c r="I77" s="207" t="s">
        <v>26</v>
      </c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7:21" ht="13.5" customHeight="1" hidden="1">
      <c r="G78" s="207"/>
      <c r="H78" s="207"/>
      <c r="I78" s="207" t="s">
        <v>27</v>
      </c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7:21" ht="13.5" customHeight="1" hidden="1">
      <c r="G79" s="207"/>
      <c r="H79" s="207"/>
      <c r="I79" s="207" t="s">
        <v>9</v>
      </c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7:21" ht="13.5" customHeight="1" hidden="1"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7:21" ht="13.5" customHeight="1" hidden="1">
      <c r="G81" s="207"/>
      <c r="H81" s="207"/>
      <c r="I81" s="207" t="s">
        <v>32</v>
      </c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7:21" ht="13.5" customHeight="1" hidden="1">
      <c r="G82" s="207"/>
      <c r="H82" s="207"/>
      <c r="I82" s="207" t="s">
        <v>33</v>
      </c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7:21" ht="13.5" customHeight="1" hidden="1">
      <c r="G83" s="207"/>
      <c r="H83" s="207"/>
      <c r="I83" s="207" t="s">
        <v>34</v>
      </c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7:21" ht="13.5" customHeight="1" hidden="1">
      <c r="G84" s="207"/>
      <c r="H84" s="207"/>
      <c r="I84" s="207" t="s">
        <v>35</v>
      </c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7:21" ht="13.5" customHeight="1" hidden="1"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7:21" ht="13.5" customHeight="1" hidden="1">
      <c r="G86" s="207"/>
      <c r="H86" s="207"/>
      <c r="I86" s="207" t="s">
        <v>38</v>
      </c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7:21" ht="13.5" customHeight="1" hidden="1">
      <c r="G87" s="207"/>
      <c r="H87" s="207"/>
      <c r="I87" s="207" t="s">
        <v>39</v>
      </c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</row>
    <row r="88" spans="7:21" ht="13.5" customHeight="1" hidden="1">
      <c r="G88" s="207"/>
      <c r="H88" s="207"/>
      <c r="I88" s="207" t="s">
        <v>130</v>
      </c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</row>
    <row r="89" spans="7:21" ht="13.5" customHeight="1" hidden="1"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</row>
    <row r="90" spans="7:21" ht="13.5" customHeight="1" hidden="1">
      <c r="G90" s="207"/>
      <c r="H90" s="207"/>
      <c r="I90" s="207" t="s">
        <v>41</v>
      </c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</row>
    <row r="91" spans="7:21" ht="13.5" customHeight="1" hidden="1">
      <c r="G91" s="207"/>
      <c r="H91" s="207"/>
      <c r="I91" s="207" t="s">
        <v>42</v>
      </c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</row>
    <row r="92" spans="7:21" ht="13.5" customHeight="1" hidden="1"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7:21" ht="13.5" customHeight="1" hidden="1">
      <c r="G93" s="207"/>
      <c r="H93" s="207"/>
      <c r="I93" s="207" t="s">
        <v>119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</row>
    <row r="94" spans="7:21" ht="13.5" customHeight="1" hidden="1">
      <c r="G94" s="207"/>
      <c r="H94" s="207"/>
      <c r="I94" s="207" t="s">
        <v>127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7:21" ht="13.5" customHeight="1" hidden="1">
      <c r="G95" s="207"/>
      <c r="H95" s="207"/>
      <c r="I95" s="207" t="s">
        <v>128</v>
      </c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7:21" ht="13.5" customHeight="1" hidden="1">
      <c r="G96" s="207"/>
      <c r="H96" s="207"/>
      <c r="I96" s="207" t="s">
        <v>129</v>
      </c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7:21" ht="13.5" customHeight="1" hidden="1"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7:21" ht="13.5" customHeight="1" hidden="1">
      <c r="G98" s="207"/>
      <c r="H98" s="207"/>
      <c r="I98" s="207" t="s">
        <v>116</v>
      </c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7:21" ht="13.5" customHeight="1" hidden="1">
      <c r="G99" s="207"/>
      <c r="H99" s="207"/>
      <c r="I99" s="207" t="s">
        <v>117</v>
      </c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</row>
    <row r="100" spans="7:21" ht="13.5" customHeight="1" hidden="1"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7:21" ht="13.5" customHeight="1" hidden="1">
      <c r="G101" s="207"/>
      <c r="H101" s="207"/>
      <c r="I101" s="207" t="s">
        <v>67</v>
      </c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</row>
    <row r="102" spans="7:21" ht="13.5" customHeight="1" hidden="1">
      <c r="G102" s="207"/>
      <c r="H102" s="207"/>
      <c r="I102" s="207" t="s">
        <v>68</v>
      </c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</row>
    <row r="103" spans="7:21" ht="13.5" customHeight="1" hidden="1">
      <c r="G103" s="207"/>
      <c r="H103" s="207"/>
      <c r="I103" s="207" t="s">
        <v>9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7:21" ht="13.5" customHeight="1" hidden="1"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7:21" ht="13.5" customHeight="1" hidden="1">
      <c r="G105" s="207"/>
      <c r="H105" s="207"/>
      <c r="I105" s="207" t="s">
        <v>7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7:21" ht="13.5" customHeight="1" hidden="1">
      <c r="G106" s="207"/>
      <c r="H106" s="207"/>
      <c r="I106" s="207" t="s">
        <v>8</v>
      </c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ht="13.5" customHeight="1" hidden="1">
      <c r="U107" s="207"/>
    </row>
    <row r="108" ht="13.5" customHeight="1" hidden="1">
      <c r="I108" s="93" t="s">
        <v>173</v>
      </c>
    </row>
    <row r="109" ht="13.5" customHeight="1" hidden="1">
      <c r="I109" s="93" t="s">
        <v>174</v>
      </c>
    </row>
    <row r="110" ht="13.5" customHeight="1" hidden="1">
      <c r="I110" s="93" t="s">
        <v>175</v>
      </c>
    </row>
    <row r="111" ht="13.5" customHeight="1" hidden="1"/>
  </sheetData>
  <sheetProtection/>
  <mergeCells count="16">
    <mergeCell ref="T28:U28"/>
    <mergeCell ref="G29:G31"/>
    <mergeCell ref="G42:G45"/>
    <mergeCell ref="I36:J36"/>
    <mergeCell ref="H28:M28"/>
    <mergeCell ref="N28:O28"/>
    <mergeCell ref="P28:S28"/>
    <mergeCell ref="L23:M23"/>
    <mergeCell ref="P26:S26"/>
    <mergeCell ref="S2:U2"/>
    <mergeCell ref="H14:I14"/>
    <mergeCell ref="H22:K22"/>
    <mergeCell ref="N22:O22"/>
    <mergeCell ref="P22:S22"/>
    <mergeCell ref="T22:U22"/>
    <mergeCell ref="H2:K2"/>
  </mergeCells>
  <dataValidations count="7">
    <dataValidation type="list" allowBlank="1" showInputMessage="1" showErrorMessage="1" sqref="H36">
      <formula1>$I$105:$I$106</formula1>
    </dataValidation>
    <dataValidation type="list" allowBlank="1" showInputMessage="1" showErrorMessage="1" sqref="H7">
      <formula1>$I$71:$I$72</formula1>
    </dataValidation>
    <dataValidation type="list" allowBlank="1" showInputMessage="1" showErrorMessage="1" sqref="H6">
      <formula1>$I$68:$I$69</formula1>
    </dataValidation>
    <dataValidation type="list" allowBlank="1" showInputMessage="1" showErrorMessage="1" sqref="H12">
      <formula1>$I$74:$I$79</formula1>
    </dataValidation>
    <dataValidation type="list" allowBlank="1" showInputMessage="1" showErrorMessage="1" sqref="H14:I14">
      <formula1>$I$86:$I$88</formula1>
    </dataValidation>
    <dataValidation type="list" allowBlank="1" showInputMessage="1" showErrorMessage="1" sqref="P10:P11">
      <formula1>$I$108:$I$110</formula1>
    </dataValidation>
    <dataValidation type="list" allowBlank="1" showInputMessage="1" showErrorMessage="1" sqref="J15">
      <formula1>$D$98:$D$99</formula1>
    </dataValidation>
  </dataValidations>
  <printOptions/>
  <pageMargins left="0.2755905511811024" right="0.15748031496062992" top="0.31496062992125984" bottom="0.15748031496062992" header="0.15748031496062992" footer="0.15748031496062992"/>
  <pageSetup horizontalDpi="600" verticalDpi="600" orientation="portrait" paperSize="9" scale="40" r:id="rId4"/>
  <rowBreaks count="1" manualBreakCount="1">
    <brk id="6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7"/>
  <sheetViews>
    <sheetView showGridLines="0" showZeros="0" view="pageBreakPreview" zoomScale="106" zoomScaleSheetLayoutView="106" zoomScalePageLayoutView="0" workbookViewId="0" topLeftCell="A1">
      <selection activeCell="A22" sqref="A22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4.37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1"/>
      <c r="D1" s="51"/>
      <c r="E1" s="51"/>
      <c r="F1" s="51"/>
      <c r="G1" s="55"/>
      <c r="H1" s="55"/>
      <c r="I1" s="51" t="s">
        <v>80</v>
      </c>
      <c r="J1" s="51"/>
      <c r="K1" s="51"/>
      <c r="L1" s="51"/>
      <c r="M1" s="51"/>
      <c r="N1" s="51"/>
      <c r="O1" s="51"/>
      <c r="P1" s="51"/>
    </row>
    <row r="2" spans="2:16" ht="16.5" customHeight="1" thickBot="1">
      <c r="B2" s="59" t="s">
        <v>81</v>
      </c>
      <c r="C2" s="370"/>
      <c r="D2" s="371"/>
      <c r="E2" s="371"/>
      <c r="F2" s="372"/>
      <c r="I2" s="51"/>
      <c r="J2" s="51"/>
      <c r="K2" s="51"/>
      <c r="L2" s="51"/>
      <c r="M2" s="51"/>
      <c r="N2" s="373" t="s">
        <v>82</v>
      </c>
      <c r="O2" s="374"/>
      <c r="P2" s="375"/>
    </row>
    <row r="4" spans="2:16" ht="13.5" customHeight="1">
      <c r="B4" s="24" t="s">
        <v>69</v>
      </c>
      <c r="C4" s="4"/>
      <c r="D4" s="4"/>
      <c r="E4" s="4"/>
      <c r="F4" s="4"/>
      <c r="G4" s="4"/>
      <c r="H4" s="4"/>
      <c r="I4" s="4"/>
      <c r="J4" s="4"/>
      <c r="K4" s="4"/>
      <c r="L4" s="52" t="s">
        <v>181</v>
      </c>
      <c r="N4" s="4"/>
      <c r="O4" s="4"/>
      <c r="P4" s="4"/>
    </row>
    <row r="5" spans="2:16" ht="6.75" customHeight="1"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6.5" customHeight="1">
      <c r="B6" s="225" t="s">
        <v>28</v>
      </c>
      <c r="C6" s="216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2:16" ht="13.5" customHeight="1">
      <c r="B7" s="227" t="s">
        <v>29</v>
      </c>
      <c r="C7" s="2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2:16" ht="13.5" customHeight="1">
      <c r="B8" s="228" t="s">
        <v>18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3.5" customHeight="1">
      <c r="B9" s="229" t="s">
        <v>30</v>
      </c>
      <c r="C9" s="223" t="s">
        <v>10</v>
      </c>
      <c r="D9" s="218"/>
      <c r="E9" s="10" t="s">
        <v>5</v>
      </c>
      <c r="F9" s="219"/>
      <c r="G9" s="224" t="s">
        <v>188</v>
      </c>
      <c r="H9" s="218"/>
      <c r="I9" s="20" t="s">
        <v>189</v>
      </c>
      <c r="J9" s="20"/>
      <c r="K9" s="20"/>
      <c r="L9" s="20"/>
      <c r="M9" s="20"/>
      <c r="N9" s="20"/>
      <c r="O9" s="20"/>
      <c r="P9" s="11"/>
    </row>
    <row r="10" spans="2:16" ht="13.5" customHeight="1">
      <c r="B10" s="228" t="s">
        <v>17</v>
      </c>
      <c r="C10" s="220"/>
      <c r="D10" s="32" t="s">
        <v>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 ht="13.5" customHeight="1">
      <c r="B11" s="438" t="s">
        <v>0</v>
      </c>
      <c r="C11" s="439"/>
      <c r="D11" s="337"/>
      <c r="E11" s="286" t="s">
        <v>35</v>
      </c>
      <c r="F11" s="337"/>
      <c r="G11" s="337"/>
      <c r="H11" s="337"/>
      <c r="I11" s="337"/>
      <c r="J11" s="337"/>
      <c r="K11" s="337"/>
      <c r="L11" s="337"/>
      <c r="M11" s="337"/>
      <c r="N11" s="440" t="s">
        <v>146</v>
      </c>
      <c r="O11" s="439"/>
      <c r="P11" s="441"/>
    </row>
    <row r="12" spans="2:16" ht="13.5" customHeight="1">
      <c r="B12" s="442" t="s">
        <v>87</v>
      </c>
      <c r="C12" s="513"/>
      <c r="D12" s="514"/>
      <c r="E12" s="514"/>
      <c r="F12" s="514"/>
      <c r="G12" s="514" t="s">
        <v>132</v>
      </c>
      <c r="H12" s="514"/>
      <c r="I12" s="514"/>
      <c r="J12" s="514"/>
      <c r="K12" s="514"/>
      <c r="L12" s="514"/>
      <c r="M12" s="514"/>
      <c r="N12" s="514"/>
      <c r="O12" s="514"/>
      <c r="P12" s="515"/>
    </row>
    <row r="13" spans="2:16" ht="13.5" customHeight="1">
      <c r="B13" s="442" t="s">
        <v>88</v>
      </c>
      <c r="C13" s="513"/>
      <c r="D13" s="514"/>
      <c r="E13" s="514"/>
      <c r="F13" s="514"/>
      <c r="G13" s="514" t="s">
        <v>182</v>
      </c>
      <c r="H13" s="514"/>
      <c r="I13" s="514"/>
      <c r="J13" s="514"/>
      <c r="K13" s="514"/>
      <c r="L13" s="514"/>
      <c r="M13" s="514"/>
      <c r="N13" s="514"/>
      <c r="O13" s="514"/>
      <c r="P13" s="515"/>
    </row>
    <row r="14" spans="2:16" ht="13.5" customHeight="1">
      <c r="B14" s="438" t="s">
        <v>14</v>
      </c>
      <c r="C14" s="516" t="s">
        <v>9</v>
      </c>
      <c r="D14" s="517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9"/>
    </row>
    <row r="15" spans="2:16" ht="13.5" customHeight="1">
      <c r="B15" s="442" t="s">
        <v>36</v>
      </c>
      <c r="C15" s="520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15"/>
    </row>
    <row r="16" spans="2:16" ht="13.5" customHeight="1">
      <c r="B16" s="438" t="s">
        <v>37</v>
      </c>
      <c r="C16" s="522" t="s">
        <v>97</v>
      </c>
      <c r="D16" s="523"/>
      <c r="E16" s="518"/>
      <c r="F16" s="518" t="str">
        <f>IF(C16="在学中","平成"," ")</f>
        <v> </v>
      </c>
      <c r="G16" s="518"/>
      <c r="H16" s="518" t="str">
        <f>IF(C16="在学中","年","　")</f>
        <v>　</v>
      </c>
      <c r="I16" s="518"/>
      <c r="J16" s="518" t="str">
        <f>IF(C16="在学中","月卒業見込","　")</f>
        <v>　</v>
      </c>
      <c r="K16" s="518"/>
      <c r="L16" s="518"/>
      <c r="M16" s="518"/>
      <c r="N16" s="518"/>
      <c r="O16" s="518"/>
      <c r="P16" s="519"/>
    </row>
    <row r="17" spans="2:16" ht="13.5" customHeight="1">
      <c r="B17" s="314" t="s">
        <v>40</v>
      </c>
      <c r="C17" s="524" t="s">
        <v>44</v>
      </c>
      <c r="D17" s="525"/>
      <c r="E17" s="525" t="s">
        <v>176</v>
      </c>
      <c r="F17" s="525" t="s">
        <v>48</v>
      </c>
      <c r="G17" s="526"/>
      <c r="H17" s="525" t="s">
        <v>45</v>
      </c>
      <c r="I17" s="525"/>
      <c r="J17" s="525"/>
      <c r="K17" s="525"/>
      <c r="L17" s="526"/>
      <c r="M17" s="525" t="s">
        <v>43</v>
      </c>
      <c r="N17" s="525"/>
      <c r="O17" s="525"/>
      <c r="P17" s="527"/>
    </row>
    <row r="18" spans="2:16" ht="13.5" customHeight="1">
      <c r="B18" s="455" t="s">
        <v>86</v>
      </c>
      <c r="C18" s="528"/>
      <c r="D18" s="529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19"/>
    </row>
    <row r="19" spans="2:16" ht="13.5" customHeight="1">
      <c r="B19" s="314"/>
      <c r="C19" s="524" t="s">
        <v>46</v>
      </c>
      <c r="D19" s="525"/>
      <c r="E19" s="531"/>
      <c r="F19" s="532" t="s">
        <v>190</v>
      </c>
      <c r="G19" s="533"/>
      <c r="H19" s="533"/>
      <c r="I19" s="533"/>
      <c r="J19" s="533"/>
      <c r="K19" s="533"/>
      <c r="L19" s="533"/>
      <c r="M19" s="533"/>
      <c r="N19" s="534"/>
      <c r="O19" s="535"/>
      <c r="P19" s="536" t="s">
        <v>121</v>
      </c>
    </row>
    <row r="20" spans="2:16" ht="13.5" customHeight="1">
      <c r="B20" s="459" t="s">
        <v>15</v>
      </c>
      <c r="C20" s="17" t="s">
        <v>47</v>
      </c>
      <c r="D20" s="18"/>
      <c r="E20" s="85"/>
      <c r="F20" s="86" t="s">
        <v>120</v>
      </c>
      <c r="G20" s="87"/>
      <c r="H20" s="87"/>
      <c r="I20" s="87"/>
      <c r="J20" s="87"/>
      <c r="K20" s="87"/>
      <c r="L20" s="87"/>
      <c r="M20" s="87"/>
      <c r="N20" s="88"/>
      <c r="O20" s="89"/>
      <c r="P20" s="222" t="s">
        <v>121</v>
      </c>
    </row>
    <row r="21" spans="2:16" ht="13.5" customHeight="1">
      <c r="B21" s="460"/>
      <c r="C21" s="537" t="s">
        <v>49</v>
      </c>
      <c r="D21" s="538"/>
      <c r="E21" s="539"/>
      <c r="F21" s="540"/>
      <c r="G21" s="538"/>
      <c r="H21" s="538"/>
      <c r="I21" s="538"/>
      <c r="J21" s="538"/>
      <c r="K21" s="538"/>
      <c r="L21" s="538"/>
      <c r="M21" s="538"/>
      <c r="N21" s="538"/>
      <c r="O21" s="538"/>
      <c r="P21" s="541"/>
    </row>
    <row r="22" spans="3:16" ht="13.5" customHeight="1">
      <c r="C22" s="5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7.5" customHeight="1">
      <c r="C23" s="4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>
      <c r="B24" s="57"/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 ht="13.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3.5" customHeight="1">
      <c r="B26" s="24" t="s">
        <v>70</v>
      </c>
      <c r="C26" s="5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6.75" customHeight="1">
      <c r="B27" s="1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3.5" customHeight="1">
      <c r="B28" s="233" t="s">
        <v>118</v>
      </c>
      <c r="C28" s="359" t="s">
        <v>1</v>
      </c>
      <c r="D28" s="360"/>
      <c r="E28" s="360"/>
      <c r="F28" s="361"/>
      <c r="G28" s="236" t="s">
        <v>4</v>
      </c>
      <c r="H28" s="237"/>
      <c r="I28" s="359" t="s">
        <v>51</v>
      </c>
      <c r="J28" s="361"/>
      <c r="K28" s="359" t="s">
        <v>52</v>
      </c>
      <c r="L28" s="360"/>
      <c r="M28" s="360"/>
      <c r="N28" s="361"/>
      <c r="O28" s="359" t="s">
        <v>53</v>
      </c>
      <c r="P28" s="361"/>
    </row>
    <row r="29" spans="2:16" ht="13.5" customHeight="1">
      <c r="B29" s="234" t="s">
        <v>19</v>
      </c>
      <c r="C29" s="238"/>
      <c r="D29" s="239"/>
      <c r="E29" s="239"/>
      <c r="F29" s="240"/>
      <c r="G29" s="241"/>
      <c r="H29" s="240"/>
      <c r="I29" s="238"/>
      <c r="J29" s="242" t="s">
        <v>43</v>
      </c>
      <c r="K29" s="241"/>
      <c r="L29" s="243"/>
      <c r="M29" s="243"/>
      <c r="N29" s="242"/>
      <c r="O29" s="380"/>
      <c r="P29" s="381"/>
    </row>
    <row r="30" spans="2:16" ht="13.5" customHeight="1">
      <c r="B30" s="229" t="s">
        <v>20</v>
      </c>
      <c r="C30" s="244"/>
      <c r="D30" s="245"/>
      <c r="E30" s="245"/>
      <c r="F30" s="246"/>
      <c r="G30" s="244"/>
      <c r="H30" s="246"/>
      <c r="I30" s="244"/>
      <c r="J30" s="287" t="s">
        <v>43</v>
      </c>
      <c r="K30" s="244"/>
      <c r="L30" s="247"/>
      <c r="M30" s="247"/>
      <c r="N30" s="248"/>
      <c r="O30" s="409"/>
      <c r="P30" s="410"/>
    </row>
    <row r="31" spans="2:16" ht="13.5" customHeight="1">
      <c r="B31" s="228" t="s">
        <v>21</v>
      </c>
      <c r="C31" s="249"/>
      <c r="D31" s="221"/>
      <c r="E31" s="221"/>
      <c r="F31" s="250"/>
      <c r="G31" s="249"/>
      <c r="H31" s="250"/>
      <c r="I31" s="249"/>
      <c r="J31" s="242" t="s">
        <v>43</v>
      </c>
      <c r="K31" s="249"/>
      <c r="L31" s="209"/>
      <c r="M31" s="209"/>
      <c r="N31" s="251"/>
      <c r="O31" s="406"/>
      <c r="P31" s="407"/>
    </row>
    <row r="32" spans="2:16" ht="13.5" customHeight="1">
      <c r="B32" s="235" t="s">
        <v>54</v>
      </c>
      <c r="C32" s="252"/>
      <c r="D32" s="253"/>
      <c r="E32" s="253"/>
      <c r="F32" s="254"/>
      <c r="G32" s="253"/>
      <c r="H32" s="254"/>
      <c r="I32" s="253"/>
      <c r="J32" s="288" t="s">
        <v>43</v>
      </c>
      <c r="K32" s="253"/>
      <c r="L32" s="255"/>
      <c r="M32" s="255"/>
      <c r="N32" s="256"/>
      <c r="O32" s="365"/>
      <c r="P32" s="366"/>
    </row>
    <row r="33" spans="3:16" ht="13.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3.5" customHeight="1">
      <c r="B34" s="24" t="s">
        <v>71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6.75" customHeight="1">
      <c r="B35" s="1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3.5" customHeight="1">
      <c r="B36" s="257"/>
      <c r="C36" s="359" t="s">
        <v>112</v>
      </c>
      <c r="D36" s="360"/>
      <c r="E36" s="360"/>
      <c r="F36" s="360"/>
      <c r="G36" s="360"/>
      <c r="H36" s="361"/>
      <c r="I36" s="359" t="s">
        <v>113</v>
      </c>
      <c r="J36" s="361"/>
      <c r="K36" s="359" t="s">
        <v>112</v>
      </c>
      <c r="L36" s="360"/>
      <c r="M36" s="360"/>
      <c r="N36" s="361"/>
      <c r="O36" s="359" t="s">
        <v>113</v>
      </c>
      <c r="P36" s="361"/>
    </row>
    <row r="37" spans="2:16" ht="13.5" customHeight="1">
      <c r="B37" s="367" t="s">
        <v>85</v>
      </c>
      <c r="C37" s="258"/>
      <c r="D37" s="259"/>
      <c r="E37" s="259"/>
      <c r="F37" s="259"/>
      <c r="G37" s="259"/>
      <c r="H37" s="259"/>
      <c r="I37" s="258"/>
      <c r="J37" s="260"/>
      <c r="K37" s="259"/>
      <c r="L37" s="259"/>
      <c r="M37" s="259"/>
      <c r="N37" s="259"/>
      <c r="O37" s="258"/>
      <c r="P37" s="260"/>
    </row>
    <row r="38" spans="2:16" ht="13.5" customHeight="1">
      <c r="B38" s="368"/>
      <c r="C38" s="238"/>
      <c r="D38" s="239"/>
      <c r="E38" s="239"/>
      <c r="F38" s="239"/>
      <c r="G38" s="239"/>
      <c r="H38" s="239"/>
      <c r="I38" s="238"/>
      <c r="J38" s="240"/>
      <c r="K38" s="239"/>
      <c r="L38" s="239"/>
      <c r="M38" s="239"/>
      <c r="N38" s="239"/>
      <c r="O38" s="238"/>
      <c r="P38" s="240"/>
    </row>
    <row r="39" spans="2:16" ht="13.5" customHeight="1">
      <c r="B39" s="369"/>
      <c r="C39" s="252"/>
      <c r="D39" s="253"/>
      <c r="E39" s="253"/>
      <c r="F39" s="253"/>
      <c r="G39" s="253"/>
      <c r="H39" s="253"/>
      <c r="I39" s="252"/>
      <c r="J39" s="254"/>
      <c r="K39" s="253"/>
      <c r="L39" s="253"/>
      <c r="M39" s="253"/>
      <c r="N39" s="253"/>
      <c r="O39" s="252"/>
      <c r="P39" s="254"/>
    </row>
    <row r="40" spans="2:16" ht="13.5" customHeight="1">
      <c r="B40" s="90" t="s">
        <v>6</v>
      </c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3"/>
    </row>
    <row r="41" spans="3:16" ht="13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3.5" customHeight="1">
      <c r="B42" s="24" t="s">
        <v>180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6.75" customHeight="1">
      <c r="B43" s="1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3.5" customHeight="1">
      <c r="B44" s="264" t="s">
        <v>57</v>
      </c>
      <c r="C44" s="265" t="s">
        <v>55</v>
      </c>
      <c r="D44" s="266"/>
      <c r="E44" s="266"/>
      <c r="F44" s="267"/>
      <c r="G44" s="267"/>
      <c r="H44" s="267"/>
      <c r="I44" s="267"/>
      <c r="J44" s="267"/>
      <c r="K44" s="267" t="s">
        <v>56</v>
      </c>
      <c r="L44" s="266"/>
      <c r="M44" s="266"/>
      <c r="N44" s="267"/>
      <c r="O44" s="267"/>
      <c r="P44" s="268"/>
    </row>
    <row r="45" spans="2:16" ht="13.5" customHeight="1">
      <c r="B45" s="229" t="s">
        <v>58</v>
      </c>
      <c r="C45" s="269" t="s">
        <v>55</v>
      </c>
      <c r="D45" s="270"/>
      <c r="E45" s="270"/>
      <c r="F45" s="271"/>
      <c r="G45" s="271"/>
      <c r="H45" s="271"/>
      <c r="I45" s="271"/>
      <c r="J45" s="271"/>
      <c r="K45" s="271" t="s">
        <v>56</v>
      </c>
      <c r="L45" s="270"/>
      <c r="M45" s="270"/>
      <c r="N45" s="271"/>
      <c r="O45" s="271"/>
      <c r="P45" s="272"/>
    </row>
    <row r="46" spans="2:16" ht="13.5" customHeight="1">
      <c r="B46" s="228" t="s">
        <v>59</v>
      </c>
      <c r="C46" s="273" t="s">
        <v>78</v>
      </c>
      <c r="D46" s="364"/>
      <c r="E46" s="364"/>
      <c r="F46" s="209" t="s">
        <v>2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10"/>
    </row>
    <row r="47" spans="2:16" ht="13.5" customHeight="1">
      <c r="B47" s="230" t="s">
        <v>60</v>
      </c>
      <c r="C47" s="27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6"/>
    </row>
    <row r="48" spans="2:16" ht="13.5" customHeight="1">
      <c r="B48" s="277" t="s">
        <v>179</v>
      </c>
      <c r="C48" s="278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80"/>
    </row>
    <row r="49" spans="2:16" ht="13.5" customHeight="1">
      <c r="B49" s="235" t="s">
        <v>9</v>
      </c>
      <c r="C49" s="252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6"/>
    </row>
    <row r="50" spans="3:16" ht="13.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3.5" customHeight="1">
      <c r="B51" s="24" t="s">
        <v>73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6.75" customHeight="1">
      <c r="B52" s="1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3.5" customHeight="1">
      <c r="B53" s="281"/>
      <c r="C53" s="258"/>
      <c r="D53" s="25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2:16" ht="13.5" customHeight="1">
      <c r="B54" s="231" t="s">
        <v>122</v>
      </c>
      <c r="C54" s="282"/>
      <c r="D54" s="27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</row>
    <row r="55" spans="2:16" ht="13.5" customHeight="1">
      <c r="B55" s="231" t="s">
        <v>123</v>
      </c>
      <c r="C55" s="244"/>
      <c r="D55" s="24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</row>
    <row r="56" spans="2:16" ht="13.5" customHeight="1">
      <c r="B56" s="231" t="s">
        <v>124</v>
      </c>
      <c r="C56" s="244"/>
      <c r="D56" s="24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2:16" ht="13.5" customHeight="1">
      <c r="B57" s="231" t="s">
        <v>125</v>
      </c>
      <c r="C57" s="274"/>
      <c r="D57" s="28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9"/>
    </row>
    <row r="58" spans="2:16" ht="13.5" customHeight="1">
      <c r="B58" s="231"/>
      <c r="C58" s="274"/>
      <c r="D58" s="28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9"/>
    </row>
    <row r="59" spans="2:16" ht="13.5" customHeight="1">
      <c r="B59" s="232"/>
      <c r="C59" s="252"/>
      <c r="D59" s="25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</row>
    <row r="60" spans="2:16" ht="13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3.5" customHeight="1">
      <c r="B61" s="8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6.75" customHeight="1">
      <c r="B62" s="1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3.5" customHeight="1">
      <c r="B63" s="285" t="s">
        <v>83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4.25" customHeight="1">
      <c r="B64" s="207" t="s">
        <v>183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207" t="s">
        <v>177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207" t="s">
        <v>185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 thickBot="1">
      <c r="B67" s="207" t="s">
        <v>186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1" ht="15.75" customHeight="1" thickBot="1">
      <c r="B68" s="62" t="s">
        <v>111</v>
      </c>
      <c r="C68" s="63"/>
      <c r="D68" s="63"/>
      <c r="E68" s="63"/>
      <c r="F68" s="284" t="s">
        <v>184</v>
      </c>
      <c r="G68" s="63"/>
      <c r="H68" s="63"/>
      <c r="I68" s="63"/>
      <c r="J68" s="58"/>
      <c r="K68" s="93" t="s">
        <v>84</v>
      </c>
    </row>
    <row r="69" spans="2:16" ht="13.5" customHeight="1" hidden="1">
      <c r="B69" s="16"/>
      <c r="C69" s="16"/>
      <c r="D69" s="16" t="s">
        <v>22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3.5" customHeight="1" hidden="1">
      <c r="B70" s="16"/>
      <c r="C70" s="16"/>
      <c r="D70" s="16" t="s">
        <v>23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61" t="s">
        <v>50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1" t="s">
        <v>10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 t="s">
        <v>31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24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25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27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9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 t="s">
        <v>32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34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35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 t="s">
        <v>38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130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 t="s">
        <v>41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 t="s">
        <v>119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127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128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129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 t="s">
        <v>116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 t="s">
        <v>132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 t="s">
        <v>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</sheetData>
  <sheetProtection/>
  <mergeCells count="18">
    <mergeCell ref="B37:B39"/>
    <mergeCell ref="C2:F2"/>
    <mergeCell ref="N2:P2"/>
    <mergeCell ref="C14:D14"/>
    <mergeCell ref="C16:D16"/>
    <mergeCell ref="C28:F28"/>
    <mergeCell ref="I28:J28"/>
    <mergeCell ref="K28:N28"/>
    <mergeCell ref="O28:P28"/>
    <mergeCell ref="O30:P30"/>
    <mergeCell ref="D46:E46"/>
    <mergeCell ref="O29:P29"/>
    <mergeCell ref="C36:H36"/>
    <mergeCell ref="I36:J36"/>
    <mergeCell ref="K36:N36"/>
    <mergeCell ref="O36:P36"/>
    <mergeCell ref="O31:P31"/>
    <mergeCell ref="O32:P32"/>
  </mergeCells>
  <dataValidations count="8">
    <dataValidation type="list" allowBlank="1" showInputMessage="1" showErrorMessage="1" sqref="G12:G13">
      <formula1>$D$102:$D$103</formula1>
    </dataValidation>
    <dataValidation type="list" allowBlank="1" showInputMessage="1" showErrorMessage="1" sqref="C16:D16">
      <formula1>$D$87:$D$89</formula1>
    </dataValidation>
    <dataValidation type="list" allowBlank="1" showInputMessage="1" showErrorMessage="1" sqref="C14">
      <formula1>$D$75:$D$80</formula1>
    </dataValidation>
    <dataValidation type="list" allowBlank="1" showInputMessage="1" showErrorMessage="1" sqref="C8">
      <formula1>$D$69:$D$70</formula1>
    </dataValidation>
    <dataValidation type="list" allowBlank="1" showInputMessage="1" showErrorMessage="1" sqref="C9">
      <formula1>$D$72:$D$73</formula1>
    </dataValidation>
    <dataValidation type="list" allowBlank="1" showInputMessage="1" showErrorMessage="1" sqref="E17 C18">
      <formula1>$D$91:$D$92</formula1>
    </dataValidation>
    <dataValidation type="list" allowBlank="1" showInputMessage="1" showErrorMessage="1" sqref="C46">
      <formula1>$D$106:$D$107</formula1>
    </dataValidation>
    <dataValidation type="list" allowBlank="1" showInputMessage="1" showErrorMessage="1" sqref="E11">
      <formula1>$D$82:$D$85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6"/>
  <sheetViews>
    <sheetView showGridLines="0" showZeros="0" view="pageBreakPreview" zoomScaleSheetLayoutView="100" zoomScalePageLayoutView="0" workbookViewId="0" topLeftCell="A1">
      <selection activeCell="R17" sqref="R17"/>
    </sheetView>
  </sheetViews>
  <sheetFormatPr defaultColWidth="9.00390625" defaultRowHeight="13.5" customHeight="1"/>
  <cols>
    <col min="1" max="1" width="3.875" style="5" customWidth="1"/>
    <col min="2" max="2" width="14.125" style="5" customWidth="1"/>
    <col min="3" max="5" width="4.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3" width="5.50390625" style="5" customWidth="1"/>
    <col min="14" max="14" width="8.00390625" style="5" customWidth="1"/>
    <col min="15" max="15" width="7.125" style="5" customWidth="1"/>
    <col min="16" max="16" width="3.875" style="5" customWidth="1"/>
    <col min="17" max="16384" width="9.00390625" style="5" customWidth="1"/>
  </cols>
  <sheetData>
    <row r="1" spans="6:8" ht="18.75">
      <c r="F1" s="93"/>
      <c r="G1" s="93"/>
      <c r="H1" s="51" t="s">
        <v>89</v>
      </c>
    </row>
    <row r="2" ht="8.25" customHeight="1"/>
    <row r="3" spans="2:16" ht="13.5" customHeight="1">
      <c r="B3" s="299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>
      <c r="B5" s="289" t="s">
        <v>16</v>
      </c>
      <c r="C5" s="290">
        <f>'入力シート'!C2</f>
        <v>0</v>
      </c>
      <c r="D5" s="291"/>
      <c r="E5" s="291"/>
      <c r="F5" s="291"/>
      <c r="G5" s="292"/>
      <c r="H5" s="292"/>
      <c r="I5" s="292"/>
      <c r="J5" s="292"/>
      <c r="K5" s="292"/>
      <c r="L5" s="292"/>
      <c r="M5" s="292"/>
      <c r="N5" s="292"/>
      <c r="O5" s="292"/>
      <c r="P5" s="293"/>
      <c r="Q5" s="4"/>
    </row>
    <row r="6" spans="2:17" ht="13.5" customHeight="1">
      <c r="B6" s="234" t="s">
        <v>18</v>
      </c>
      <c r="C6" s="294" t="str">
        <f>'入力シート'!C8</f>
        <v>女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42"/>
      <c r="Q6" s="4"/>
    </row>
    <row r="7" spans="2:17" ht="13.5" customHeight="1">
      <c r="B7" s="229" t="s">
        <v>17</v>
      </c>
      <c r="C7" s="296">
        <f>'入力シート'!C10</f>
        <v>0</v>
      </c>
      <c r="D7" s="247" t="s">
        <v>3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97"/>
      <c r="Q7" s="4"/>
    </row>
    <row r="8" spans="2:17" ht="13.5" customHeight="1">
      <c r="B8" s="442" t="s">
        <v>0</v>
      </c>
      <c r="C8" s="542">
        <f>'入力シート'!C11</f>
        <v>0</v>
      </c>
      <c r="D8" s="543"/>
      <c r="E8" s="544" t="str">
        <f>'入力シート'!E11</f>
        <v>県</v>
      </c>
      <c r="F8" s="543"/>
      <c r="G8" s="444"/>
      <c r="H8" s="444"/>
      <c r="I8" s="444"/>
      <c r="J8" s="444"/>
      <c r="K8" s="444"/>
      <c r="L8" s="444"/>
      <c r="M8" s="444"/>
      <c r="N8" s="444"/>
      <c r="O8" s="444"/>
      <c r="P8" s="445"/>
      <c r="Q8" s="4"/>
    </row>
    <row r="9" spans="2:17" ht="13.5" customHeight="1">
      <c r="B9" s="438" t="s">
        <v>14</v>
      </c>
      <c r="C9" s="545" t="str">
        <f>'入力シート'!C14</f>
        <v>その他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1"/>
      <c r="Q9" s="4"/>
    </row>
    <row r="10" spans="2:17" ht="13.5" customHeight="1">
      <c r="B10" s="442" t="s">
        <v>36</v>
      </c>
      <c r="C10" s="546">
        <f>'入力シート'!C15</f>
        <v>0</v>
      </c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45"/>
      <c r="Q10" s="4"/>
    </row>
    <row r="11" spans="2:17" ht="13.5" customHeight="1">
      <c r="B11" s="547" t="s">
        <v>37</v>
      </c>
      <c r="C11" s="305" t="str">
        <f>'入力シート'!C16</f>
        <v>卒業</v>
      </c>
      <c r="D11" s="548"/>
      <c r="E11" s="548" t="str">
        <f>'入力シート'!F16</f>
        <v> </v>
      </c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288"/>
      <c r="Q11" s="4"/>
    </row>
    <row r="12" spans="2:16" ht="13.5" customHeight="1">
      <c r="B12" s="93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 ht="13.5" customHeight="1">
      <c r="B13" s="299" t="s">
        <v>70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2:16" ht="6.75" customHeight="1">
      <c r="B14" s="2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2:16" ht="13.5" customHeight="1">
      <c r="B15" s="233" t="s">
        <v>118</v>
      </c>
      <c r="C15" s="359" t="s">
        <v>1</v>
      </c>
      <c r="D15" s="360"/>
      <c r="E15" s="360"/>
      <c r="F15" s="361"/>
      <c r="G15" s="236" t="s">
        <v>4</v>
      </c>
      <c r="H15" s="237"/>
      <c r="I15" s="359" t="s">
        <v>51</v>
      </c>
      <c r="J15" s="361"/>
      <c r="K15" s="359" t="s">
        <v>76</v>
      </c>
      <c r="L15" s="360"/>
      <c r="M15" s="360"/>
      <c r="N15" s="361"/>
      <c r="O15" s="359" t="s">
        <v>53</v>
      </c>
      <c r="P15" s="361"/>
    </row>
    <row r="16" spans="2:16" ht="13.5" customHeight="1">
      <c r="B16" s="234" t="s">
        <v>19</v>
      </c>
      <c r="C16" s="300">
        <f>'入力シート'!C29</f>
        <v>0</v>
      </c>
      <c r="D16" s="243"/>
      <c r="E16" s="243"/>
      <c r="F16" s="242"/>
      <c r="G16" s="301">
        <f>'入力シート'!G29</f>
        <v>0</v>
      </c>
      <c r="H16" s="302"/>
      <c r="I16" s="300">
        <f>'入力シート'!I29</f>
        <v>0</v>
      </c>
      <c r="J16" s="242" t="s">
        <v>43</v>
      </c>
      <c r="K16" s="301">
        <f>'入力シート'!K29</f>
        <v>0</v>
      </c>
      <c r="L16" s="243"/>
      <c r="M16" s="243"/>
      <c r="N16" s="242"/>
      <c r="O16" s="411">
        <f>'入力シート'!O29</f>
        <v>0</v>
      </c>
      <c r="P16" s="412"/>
    </row>
    <row r="17" spans="2:16" ht="13.5" customHeight="1">
      <c r="B17" s="229" t="s">
        <v>20</v>
      </c>
      <c r="C17" s="303">
        <f>'入力シート'!C30</f>
        <v>0</v>
      </c>
      <c r="D17" s="247"/>
      <c r="E17" s="247"/>
      <c r="F17" s="248"/>
      <c r="G17" s="304">
        <f>'入力シート'!G30</f>
        <v>0</v>
      </c>
      <c r="H17" s="248"/>
      <c r="I17" s="303">
        <f>'入力シート'!I30</f>
        <v>0</v>
      </c>
      <c r="J17" s="287" t="s">
        <v>43</v>
      </c>
      <c r="K17" s="304">
        <f>'入力シート'!K30</f>
        <v>0</v>
      </c>
      <c r="L17" s="247"/>
      <c r="M17" s="247"/>
      <c r="N17" s="248"/>
      <c r="O17" s="413">
        <f>'入力シート'!O30</f>
        <v>0</v>
      </c>
      <c r="P17" s="414"/>
    </row>
    <row r="18" spans="2:16" ht="13.5" customHeight="1">
      <c r="B18" s="228" t="s">
        <v>21</v>
      </c>
      <c r="C18" s="300">
        <f>'入力シート'!C31</f>
        <v>0</v>
      </c>
      <c r="D18" s="209"/>
      <c r="E18" s="209"/>
      <c r="F18" s="251"/>
      <c r="G18" s="301">
        <f>'入力シート'!G31</f>
        <v>0</v>
      </c>
      <c r="H18" s="251"/>
      <c r="I18" s="300">
        <f>'入力シート'!I31</f>
        <v>0</v>
      </c>
      <c r="J18" s="242" t="s">
        <v>43</v>
      </c>
      <c r="K18" s="301">
        <f>'入力シート'!K31</f>
        <v>0</v>
      </c>
      <c r="L18" s="209"/>
      <c r="M18" s="209"/>
      <c r="N18" s="251"/>
      <c r="O18" s="356">
        <f>'入力シート'!O31</f>
        <v>0</v>
      </c>
      <c r="P18" s="415"/>
    </row>
    <row r="19" spans="2:16" ht="13.5" customHeight="1">
      <c r="B19" s="235" t="s">
        <v>54</v>
      </c>
      <c r="C19" s="305">
        <f>'入力シート'!C32</f>
        <v>0</v>
      </c>
      <c r="D19" s="255"/>
      <c r="E19" s="255"/>
      <c r="F19" s="256"/>
      <c r="G19" s="306">
        <f>'入力シート'!G32</f>
        <v>0</v>
      </c>
      <c r="H19" s="256"/>
      <c r="I19" s="305">
        <f>'入力シート'!I32</f>
        <v>0</v>
      </c>
      <c r="J19" s="288" t="s">
        <v>43</v>
      </c>
      <c r="K19" s="306">
        <f>'入力シート'!K32</f>
        <v>0</v>
      </c>
      <c r="L19" s="255"/>
      <c r="M19" s="255"/>
      <c r="N19" s="256"/>
      <c r="O19" s="416">
        <f>'入力シート'!O32</f>
        <v>0</v>
      </c>
      <c r="P19" s="417"/>
    </row>
    <row r="20" spans="2:16" ht="13.5" customHeight="1">
      <c r="B20" s="93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6" ht="13.5" customHeight="1">
      <c r="B21" s="299" t="s">
        <v>71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 ht="6.75" customHeight="1">
      <c r="B22" s="2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 ht="13.5" customHeight="1">
      <c r="B23" s="257"/>
      <c r="C23" s="359" t="s">
        <v>112</v>
      </c>
      <c r="D23" s="360"/>
      <c r="E23" s="360"/>
      <c r="F23" s="360"/>
      <c r="G23" s="360"/>
      <c r="H23" s="361"/>
      <c r="I23" s="359" t="s">
        <v>113</v>
      </c>
      <c r="J23" s="361"/>
      <c r="K23" s="359" t="s">
        <v>112</v>
      </c>
      <c r="L23" s="360"/>
      <c r="M23" s="360"/>
      <c r="N23" s="361"/>
      <c r="O23" s="359" t="s">
        <v>113</v>
      </c>
      <c r="P23" s="361"/>
    </row>
    <row r="24" spans="2:16" ht="13.5" customHeight="1">
      <c r="B24" s="367" t="s">
        <v>85</v>
      </c>
      <c r="C24" s="307">
        <f>'入力シート'!C37</f>
        <v>0</v>
      </c>
      <c r="D24" s="308"/>
      <c r="E24" s="308"/>
      <c r="F24" s="308"/>
      <c r="G24" s="308"/>
      <c r="H24" s="308"/>
      <c r="I24" s="421">
        <f>'入力シート'!I37</f>
        <v>0</v>
      </c>
      <c r="J24" s="422"/>
      <c r="K24" s="308">
        <f>'入力シート'!K37</f>
        <v>0</v>
      </c>
      <c r="L24" s="308"/>
      <c r="M24" s="308"/>
      <c r="N24" s="308"/>
      <c r="O24" s="421">
        <f>'入力シート'!O37</f>
        <v>0</v>
      </c>
      <c r="P24" s="422"/>
    </row>
    <row r="25" spans="2:16" ht="13.5" customHeight="1">
      <c r="B25" s="368"/>
      <c r="C25" s="300">
        <f>'入力シート'!C38</f>
        <v>0</v>
      </c>
      <c r="D25" s="243"/>
      <c r="E25" s="243"/>
      <c r="F25" s="243"/>
      <c r="G25" s="243"/>
      <c r="H25" s="243"/>
      <c r="I25" s="356">
        <f>'入力シート'!I38</f>
        <v>0</v>
      </c>
      <c r="J25" s="415"/>
      <c r="K25" s="243">
        <f>'入力シート'!K38</f>
        <v>0</v>
      </c>
      <c r="L25" s="243"/>
      <c r="M25" s="243"/>
      <c r="N25" s="243"/>
      <c r="O25" s="356">
        <f>'入力シート'!O38</f>
        <v>0</v>
      </c>
      <c r="P25" s="415"/>
    </row>
    <row r="26" spans="2:16" ht="13.5" customHeight="1">
      <c r="B26" s="369"/>
      <c r="C26" s="309">
        <f>'入力シート'!C39</f>
        <v>0</v>
      </c>
      <c r="D26" s="255"/>
      <c r="E26" s="255"/>
      <c r="F26" s="255"/>
      <c r="G26" s="255"/>
      <c r="H26" s="255"/>
      <c r="I26" s="419">
        <f>'入力シート'!I39</f>
        <v>0</v>
      </c>
      <c r="J26" s="420"/>
      <c r="K26" s="255">
        <f>'入力シート'!K39</f>
        <v>0</v>
      </c>
      <c r="L26" s="255"/>
      <c r="M26" s="255"/>
      <c r="N26" s="255"/>
      <c r="O26" s="419">
        <f>'入力シート'!O39</f>
        <v>0</v>
      </c>
      <c r="P26" s="420"/>
    </row>
    <row r="27" spans="2:16" ht="13.5" customHeight="1">
      <c r="B27" s="90" t="s">
        <v>6</v>
      </c>
      <c r="C27" s="310">
        <f>'入力シート'!C40</f>
        <v>0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3"/>
    </row>
    <row r="28" spans="2:16" ht="13.5" customHeight="1">
      <c r="B28" s="93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2:16" ht="13.5" customHeight="1">
      <c r="B29" s="299" t="s">
        <v>180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2:16" ht="6.75" customHeight="1">
      <c r="B30" s="2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 ht="13.5" customHeight="1">
      <c r="B31" s="311" t="s">
        <v>57</v>
      </c>
      <c r="C31" s="307" t="s">
        <v>64</v>
      </c>
      <c r="D31" s="308">
        <f>'入力シート'!D44</f>
        <v>0</v>
      </c>
      <c r="E31" s="308"/>
      <c r="F31" s="308"/>
      <c r="G31" s="308"/>
      <c r="H31" s="308"/>
      <c r="I31" s="308"/>
      <c r="J31" s="308"/>
      <c r="K31" s="308" t="s">
        <v>65</v>
      </c>
      <c r="L31" s="308">
        <f>'入力シート'!L44</f>
        <v>0</v>
      </c>
      <c r="M31" s="308"/>
      <c r="N31" s="308"/>
      <c r="O31" s="308"/>
      <c r="P31" s="312"/>
    </row>
    <row r="32" spans="2:16" ht="13.5" customHeight="1">
      <c r="B32" s="228" t="s">
        <v>58</v>
      </c>
      <c r="C32" s="300" t="s">
        <v>126</v>
      </c>
      <c r="D32" s="243">
        <f>'入力シート'!D45</f>
        <v>0</v>
      </c>
      <c r="E32" s="243"/>
      <c r="F32" s="243"/>
      <c r="G32" s="243"/>
      <c r="H32" s="243"/>
      <c r="I32" s="243"/>
      <c r="J32" s="243"/>
      <c r="K32" s="243" t="s">
        <v>65</v>
      </c>
      <c r="L32" s="243">
        <f>'入力シート'!L45</f>
        <v>0</v>
      </c>
      <c r="M32" s="243"/>
      <c r="N32" s="243"/>
      <c r="O32" s="243"/>
      <c r="P32" s="242"/>
    </row>
    <row r="33" spans="2:16" ht="13.5" customHeight="1">
      <c r="B33" s="229" t="s">
        <v>59</v>
      </c>
      <c r="C33" s="313" t="str">
        <f>'入力シート'!C46</f>
        <v>月収</v>
      </c>
      <c r="D33" s="418">
        <f>'入力シート'!D46</f>
        <v>0</v>
      </c>
      <c r="E33" s="418">
        <f>'入力シート'!E46</f>
        <v>0</v>
      </c>
      <c r="F33" s="247" t="s">
        <v>2</v>
      </c>
      <c r="G33" s="247"/>
      <c r="H33" s="247"/>
      <c r="I33" s="247"/>
      <c r="J33" s="247"/>
      <c r="K33" s="247"/>
      <c r="L33" s="247"/>
      <c r="M33" s="247"/>
      <c r="N33" s="247"/>
      <c r="O33" s="247"/>
      <c r="P33" s="297"/>
    </row>
    <row r="34" spans="2:16" ht="13.5" customHeight="1">
      <c r="B34" s="314" t="s">
        <v>60</v>
      </c>
      <c r="C34" s="315">
        <f>'入力シート'!C47</f>
        <v>0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7"/>
    </row>
    <row r="35" spans="2:16" ht="13.5" customHeight="1">
      <c r="B35" s="318" t="s">
        <v>179</v>
      </c>
      <c r="C35" s="319">
        <f>'入力シート'!C48</f>
        <v>0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1"/>
    </row>
    <row r="36" spans="2:16" ht="13.5" customHeight="1">
      <c r="B36" s="322" t="s">
        <v>9</v>
      </c>
      <c r="C36" s="323">
        <f>'入力シート'!C49</f>
        <v>0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5"/>
    </row>
    <row r="37" spans="2:16" ht="13.5" customHeight="1">
      <c r="B37" s="93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2:16" ht="13.5" customHeight="1">
      <c r="B38" s="299" t="s">
        <v>73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2:16" ht="6.75" customHeight="1">
      <c r="B39" s="2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2:16" ht="13.5" customHeight="1">
      <c r="B40" s="281" t="s">
        <v>62</v>
      </c>
      <c r="C40" s="307">
        <f>'入力シート'!C53</f>
        <v>0</v>
      </c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12"/>
    </row>
    <row r="41" spans="2:16" ht="13.5" customHeight="1">
      <c r="B41" s="231" t="s">
        <v>74</v>
      </c>
      <c r="C41" s="326">
        <f>'入力シート'!C54</f>
        <v>0</v>
      </c>
      <c r="D41" s="327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2"/>
    </row>
    <row r="42" spans="2:16" ht="13.5" customHeight="1">
      <c r="B42" s="231" t="s">
        <v>75</v>
      </c>
      <c r="C42" s="326">
        <f>'入力シート'!C55</f>
        <v>0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97"/>
    </row>
    <row r="43" spans="2:16" ht="13.5" customHeight="1">
      <c r="B43" s="328" t="s">
        <v>115</v>
      </c>
      <c r="C43" s="326">
        <f>'入力シート'!C56</f>
        <v>0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97"/>
    </row>
    <row r="44" spans="2:16" ht="13.5" customHeight="1">
      <c r="B44" s="231" t="s">
        <v>63</v>
      </c>
      <c r="C44" s="326">
        <f>'入力シート'!C57</f>
        <v>0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97"/>
    </row>
    <row r="45" spans="2:16" ht="13.5" customHeight="1">
      <c r="B45" s="231"/>
      <c r="C45" s="326">
        <f>'入力シート'!C58</f>
        <v>0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6"/>
    </row>
    <row r="46" spans="2:16" ht="13.5" customHeight="1">
      <c r="B46" s="329"/>
      <c r="C46" s="309">
        <f>'入力シート'!C59</f>
        <v>0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6"/>
    </row>
  </sheetData>
  <sheetProtection/>
  <mergeCells count="20">
    <mergeCell ref="C15:F15"/>
    <mergeCell ref="B24:B26"/>
    <mergeCell ref="O15:P15"/>
    <mergeCell ref="I15:J15"/>
    <mergeCell ref="K15:N15"/>
    <mergeCell ref="I23:J23"/>
    <mergeCell ref="K23:N23"/>
    <mergeCell ref="O23:P23"/>
    <mergeCell ref="I24:J24"/>
    <mergeCell ref="I25:J25"/>
    <mergeCell ref="O16:P16"/>
    <mergeCell ref="O17:P17"/>
    <mergeCell ref="O18:P18"/>
    <mergeCell ref="O19:P19"/>
    <mergeCell ref="C23:H23"/>
    <mergeCell ref="D33:E33"/>
    <mergeCell ref="I26:J26"/>
    <mergeCell ref="O24:P24"/>
    <mergeCell ref="O25:P25"/>
    <mergeCell ref="O26:P26"/>
  </mergeCells>
  <printOptions/>
  <pageMargins left="0.4724409448818898" right="0.4724409448818898" top="0.57" bottom="0.8267716535433072" header="0.3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5"/>
  <sheetViews>
    <sheetView showGridLines="0" zoomScalePageLayoutView="0" workbookViewId="0" topLeftCell="A46">
      <selection activeCell="H71" sqref="H71"/>
    </sheetView>
  </sheetViews>
  <sheetFormatPr defaultColWidth="9.00390625" defaultRowHeight="13.5" customHeight="1"/>
  <cols>
    <col min="1" max="1" width="4.75390625" style="5" customWidth="1"/>
    <col min="2" max="2" width="14.125" style="5" customWidth="1"/>
    <col min="3" max="3" width="3.875" style="5" customWidth="1"/>
    <col min="4" max="4" width="3.75390625" style="5" customWidth="1"/>
    <col min="5" max="5" width="2.50390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0" width="3.25390625" style="5" customWidth="1"/>
    <col min="11" max="12" width="3.75390625" style="5" customWidth="1"/>
    <col min="13" max="13" width="4.50390625" style="5" customWidth="1"/>
    <col min="14" max="14" width="8.00390625" style="5" customWidth="1"/>
    <col min="15" max="15" width="7.125" style="5" customWidth="1"/>
    <col min="16" max="16" width="2.25390625" style="5" customWidth="1"/>
    <col min="17" max="16384" width="9.00390625" style="5" customWidth="1"/>
  </cols>
  <sheetData>
    <row r="1" ht="18.75" hidden="1">
      <c r="H1" s="51" t="s">
        <v>89</v>
      </c>
    </row>
    <row r="2" ht="8.25" customHeight="1" hidden="1"/>
    <row r="3" spans="2:16" ht="13.5" customHeight="1" hidden="1">
      <c r="B3" s="24" t="s">
        <v>69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 hidden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.75" customHeight="1" hidden="1">
      <c r="B5" s="77" t="s">
        <v>16</v>
      </c>
      <c r="C5" s="65" t="s">
        <v>91</v>
      </c>
      <c r="D5" s="66"/>
      <c r="E5" s="66"/>
      <c r="F5" s="66"/>
      <c r="G5" s="66"/>
      <c r="H5" s="25"/>
      <c r="I5" s="25"/>
      <c r="J5" s="25"/>
      <c r="K5" s="25"/>
      <c r="L5" s="25"/>
      <c r="M5" s="25"/>
      <c r="N5" s="25"/>
      <c r="O5" s="25"/>
      <c r="P5" s="26"/>
      <c r="Q5" s="4"/>
    </row>
    <row r="6" spans="2:17" ht="13.5" customHeight="1" hidden="1">
      <c r="B6" s="73" t="s">
        <v>18</v>
      </c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0"/>
      <c r="Q6" s="4"/>
    </row>
    <row r="7" spans="2:17" ht="13.5" customHeight="1" hidden="1">
      <c r="B7" s="68" t="s">
        <v>17</v>
      </c>
      <c r="C7" s="37">
        <v>36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4"/>
    </row>
    <row r="8" spans="2:17" ht="13.5" customHeight="1" hidden="1">
      <c r="B8" s="67" t="s">
        <v>11</v>
      </c>
      <c r="C8" s="34" t="s">
        <v>93</v>
      </c>
      <c r="D8" s="32"/>
      <c r="E8" s="32" t="e">
        <f>入力シート!#REF!</f>
        <v>#REF!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4"/>
    </row>
    <row r="9" spans="2:17" ht="13.5" customHeight="1" hidden="1">
      <c r="B9" s="68" t="s">
        <v>0</v>
      </c>
      <c r="C9" s="12" t="s">
        <v>94</v>
      </c>
      <c r="D9" s="38"/>
      <c r="E9" s="38">
        <f>'入力シート'!H11</f>
        <v>0</v>
      </c>
      <c r="F9" s="38"/>
      <c r="G9" s="10"/>
      <c r="H9" s="10"/>
      <c r="I9" s="10"/>
      <c r="J9" s="10"/>
      <c r="K9" s="10"/>
      <c r="L9" s="10"/>
      <c r="M9" s="10"/>
      <c r="N9" s="10"/>
      <c r="O9" s="10"/>
      <c r="P9" s="11"/>
      <c r="Q9" s="4"/>
    </row>
    <row r="10" spans="2:17" ht="13.5" customHeight="1" hidden="1">
      <c r="B10" s="67" t="s">
        <v>14</v>
      </c>
      <c r="C10" s="41" t="s">
        <v>95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3"/>
      <c r="Q10" s="4"/>
    </row>
    <row r="11" spans="2:17" ht="13.5" customHeight="1" hidden="1">
      <c r="B11" s="68" t="s">
        <v>36</v>
      </c>
      <c r="C11" s="39" t="s">
        <v>96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1"/>
      <c r="Q11" s="4"/>
    </row>
    <row r="12" spans="2:17" ht="13.5" customHeight="1" hidden="1">
      <c r="B12" s="92" t="s">
        <v>37</v>
      </c>
      <c r="C12" s="81" t="s">
        <v>97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4"/>
    </row>
    <row r="13" spans="3:16" ht="13.5" customHeight="1" hidden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3.5" customHeight="1" hidden="1">
      <c r="B14" s="24" t="s">
        <v>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6.75" customHeight="1" hidden="1"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3.5" customHeight="1" hidden="1">
      <c r="B16" s="80" t="s">
        <v>118</v>
      </c>
      <c r="C16" s="424" t="s">
        <v>1</v>
      </c>
      <c r="D16" s="425"/>
      <c r="E16" s="425"/>
      <c r="F16" s="426"/>
      <c r="G16" s="78" t="s">
        <v>4</v>
      </c>
      <c r="H16" s="79"/>
      <c r="I16" s="424" t="s">
        <v>51</v>
      </c>
      <c r="J16" s="426"/>
      <c r="K16" s="424" t="s">
        <v>76</v>
      </c>
      <c r="L16" s="425"/>
      <c r="M16" s="425"/>
      <c r="N16" s="426"/>
      <c r="O16" s="424" t="s">
        <v>53</v>
      </c>
      <c r="P16" s="426"/>
    </row>
    <row r="17" spans="2:16" ht="13.5" customHeight="1" hidden="1">
      <c r="B17" s="73" t="s">
        <v>19</v>
      </c>
      <c r="C17" s="28" t="s">
        <v>114</v>
      </c>
      <c r="D17" s="29"/>
      <c r="E17" s="29"/>
      <c r="F17" s="30"/>
      <c r="G17" s="46" t="s">
        <v>98</v>
      </c>
      <c r="H17" s="48"/>
      <c r="I17" s="28" t="s">
        <v>99</v>
      </c>
      <c r="J17" s="30" t="s">
        <v>12</v>
      </c>
      <c r="K17" s="46" t="s">
        <v>100</v>
      </c>
      <c r="L17" s="29"/>
      <c r="M17" s="29"/>
      <c r="N17" s="30"/>
      <c r="O17" s="427" t="s">
        <v>134</v>
      </c>
      <c r="P17" s="428"/>
    </row>
    <row r="18" spans="2:16" ht="13.5" customHeight="1" hidden="1">
      <c r="B18" s="68" t="s">
        <v>20</v>
      </c>
      <c r="C18" s="9"/>
      <c r="D18" s="10"/>
      <c r="E18" s="10"/>
      <c r="F18" s="21"/>
      <c r="G18" s="9"/>
      <c r="H18" s="21"/>
      <c r="I18" s="9"/>
      <c r="J18" s="21"/>
      <c r="K18" s="9"/>
      <c r="L18" s="10"/>
      <c r="M18" s="10"/>
      <c r="N18" s="21"/>
      <c r="O18" s="429"/>
      <c r="P18" s="430"/>
    </row>
    <row r="19" spans="2:16" ht="13.5" customHeight="1" hidden="1">
      <c r="B19" s="67" t="s">
        <v>21</v>
      </c>
      <c r="C19" s="31"/>
      <c r="D19" s="32"/>
      <c r="E19" s="32"/>
      <c r="F19" s="36"/>
      <c r="G19" s="31"/>
      <c r="H19" s="36"/>
      <c r="I19" s="31"/>
      <c r="J19" s="36"/>
      <c r="K19" s="31"/>
      <c r="L19" s="32"/>
      <c r="M19" s="32"/>
      <c r="N19" s="36"/>
      <c r="O19" s="431"/>
      <c r="P19" s="432"/>
    </row>
    <row r="20" spans="2:16" ht="13.5" customHeight="1" hidden="1">
      <c r="B20" s="74" t="s">
        <v>54</v>
      </c>
      <c r="C20" s="13"/>
      <c r="D20" s="14"/>
      <c r="E20" s="14"/>
      <c r="F20" s="15"/>
      <c r="G20" s="14"/>
      <c r="H20" s="15"/>
      <c r="I20" s="14"/>
      <c r="J20" s="15"/>
      <c r="K20" s="14"/>
      <c r="L20" s="14"/>
      <c r="M20" s="14"/>
      <c r="N20" s="15"/>
      <c r="O20" s="433"/>
      <c r="P20" s="434"/>
    </row>
    <row r="21" spans="3:16" ht="13.5" customHeight="1" hidden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 hidden="1">
      <c r="B22" s="24" t="s">
        <v>71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6.75" customHeight="1" hidden="1"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 hidden="1">
      <c r="B24" s="27"/>
      <c r="C24" s="424" t="s">
        <v>112</v>
      </c>
      <c r="D24" s="425"/>
      <c r="E24" s="425"/>
      <c r="F24" s="425"/>
      <c r="G24" s="425"/>
      <c r="H24" s="426"/>
      <c r="I24" s="424" t="s">
        <v>113</v>
      </c>
      <c r="J24" s="426"/>
      <c r="K24" s="424" t="s">
        <v>112</v>
      </c>
      <c r="L24" s="425"/>
      <c r="M24" s="425"/>
      <c r="N24" s="426"/>
      <c r="O24" s="424" t="s">
        <v>113</v>
      </c>
      <c r="P24" s="426"/>
    </row>
    <row r="25" spans="2:16" ht="13.5" customHeight="1" hidden="1">
      <c r="B25" s="367" t="s">
        <v>85</v>
      </c>
      <c r="C25" s="1" t="s">
        <v>101</v>
      </c>
      <c r="D25" s="2"/>
      <c r="E25" s="2"/>
      <c r="F25" s="2"/>
      <c r="G25" s="2"/>
      <c r="H25" s="2"/>
      <c r="I25" s="435" t="s">
        <v>135</v>
      </c>
      <c r="J25" s="436"/>
      <c r="K25" s="2">
        <v>0</v>
      </c>
      <c r="L25" s="2"/>
      <c r="M25" s="2"/>
      <c r="N25" s="2"/>
      <c r="O25" s="435">
        <v>0</v>
      </c>
      <c r="P25" s="436"/>
    </row>
    <row r="26" spans="2:16" ht="13.5" customHeight="1" hidden="1">
      <c r="B26" s="368"/>
      <c r="C26" s="28">
        <v>0</v>
      </c>
      <c r="D26" s="29"/>
      <c r="E26" s="29"/>
      <c r="F26" s="29"/>
      <c r="G26" s="29"/>
      <c r="H26" s="29"/>
      <c r="I26" s="408">
        <v>0</v>
      </c>
      <c r="J26" s="437"/>
      <c r="K26" s="29">
        <v>0</v>
      </c>
      <c r="L26" s="29"/>
      <c r="M26" s="29"/>
      <c r="N26" s="29"/>
      <c r="O26" s="408">
        <v>0</v>
      </c>
      <c r="P26" s="437"/>
    </row>
    <row r="27" spans="2:16" ht="13.5" customHeight="1" hidden="1">
      <c r="B27" s="369"/>
      <c r="C27" s="13">
        <v>0</v>
      </c>
      <c r="D27" s="14"/>
      <c r="E27" s="14"/>
      <c r="F27" s="14"/>
      <c r="G27" s="14"/>
      <c r="H27" s="14"/>
      <c r="I27" s="433">
        <v>0</v>
      </c>
      <c r="J27" s="434"/>
      <c r="K27" s="14">
        <v>0</v>
      </c>
      <c r="L27" s="14"/>
      <c r="M27" s="14"/>
      <c r="N27" s="14"/>
      <c r="O27" s="433">
        <v>0</v>
      </c>
      <c r="P27" s="434"/>
    </row>
    <row r="28" spans="2:16" ht="13.5" customHeight="1" hidden="1">
      <c r="B28" s="90" t="s">
        <v>6</v>
      </c>
      <c r="C28" s="91" t="s">
        <v>136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3:16" ht="13.5" customHeight="1" hidden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3.5" customHeight="1" hidden="1">
      <c r="B30" s="24" t="s">
        <v>72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6.75" customHeight="1" hidden="1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 customHeight="1" hidden="1">
      <c r="B32" s="76" t="s">
        <v>57</v>
      </c>
      <c r="C32" s="1" t="s">
        <v>103</v>
      </c>
      <c r="D32" s="2" t="s">
        <v>102</v>
      </c>
      <c r="E32" s="2"/>
      <c r="F32" s="2"/>
      <c r="G32" s="2"/>
      <c r="H32" s="2"/>
      <c r="I32" s="2"/>
      <c r="J32" s="2"/>
      <c r="K32" s="2" t="s">
        <v>104</v>
      </c>
      <c r="L32" s="2">
        <v>0</v>
      </c>
      <c r="M32" s="2"/>
      <c r="N32" s="2"/>
      <c r="O32" s="2"/>
      <c r="P32" s="3"/>
    </row>
    <row r="33" spans="2:16" ht="13.5" customHeight="1" hidden="1">
      <c r="B33" s="67" t="s">
        <v>58</v>
      </c>
      <c r="C33" s="28" t="s">
        <v>103</v>
      </c>
      <c r="D33" s="29">
        <f>'入力シート'!D45</f>
        <v>0</v>
      </c>
      <c r="E33" s="29"/>
      <c r="F33" s="29"/>
      <c r="G33" s="29"/>
      <c r="H33" s="29"/>
      <c r="I33" s="29"/>
      <c r="J33" s="29"/>
      <c r="K33" s="29" t="s">
        <v>104</v>
      </c>
      <c r="L33" s="29" t="s">
        <v>108</v>
      </c>
      <c r="M33" s="29"/>
      <c r="N33" s="29"/>
      <c r="O33" s="29"/>
      <c r="P33" s="30"/>
    </row>
    <row r="34" spans="2:16" ht="13.5" customHeight="1" hidden="1">
      <c r="B34" s="68" t="s">
        <v>59</v>
      </c>
      <c r="C34" s="47" t="s">
        <v>78</v>
      </c>
      <c r="D34" s="423">
        <v>25</v>
      </c>
      <c r="E34" s="423">
        <f>'入力シート'!E46</f>
        <v>0</v>
      </c>
      <c r="F34" s="10" t="s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13.5" customHeight="1" hidden="1">
      <c r="B35" s="69" t="s">
        <v>60</v>
      </c>
      <c r="C35" s="22" t="s">
        <v>105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9"/>
    </row>
    <row r="36" spans="2:16" ht="13.5" customHeight="1" hidden="1">
      <c r="B36" s="70" t="s">
        <v>61</v>
      </c>
      <c r="C36" s="43" t="s">
        <v>106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</row>
    <row r="37" spans="2:16" ht="13.5" customHeight="1" hidden="1">
      <c r="B37" s="74" t="s">
        <v>9</v>
      </c>
      <c r="C37" s="13" t="s">
        <v>107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3:16" ht="13.5" customHeight="1" hidden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 customHeight="1" hidden="1">
      <c r="B39" s="24" t="s">
        <v>73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6.75" customHeight="1" hidden="1"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 customHeight="1" hidden="1">
      <c r="B41" s="75" t="s">
        <v>62</v>
      </c>
      <c r="C41" s="1" t="s">
        <v>109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</row>
    <row r="42" spans="2:16" ht="13.5" customHeight="1" hidden="1">
      <c r="B42" s="71" t="s">
        <v>74</v>
      </c>
      <c r="C42" s="6" t="s">
        <v>110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3.5" customHeight="1" hidden="1">
      <c r="B43" s="71" t="s">
        <v>75</v>
      </c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ht="13.5" customHeight="1" hidden="1">
      <c r="B44" s="71" t="s">
        <v>115</v>
      </c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13.5" customHeight="1" hidden="1">
      <c r="B45" s="72" t="s">
        <v>63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</row>
  </sheetData>
  <sheetProtection/>
  <mergeCells count="20">
    <mergeCell ref="O18:P18"/>
    <mergeCell ref="O19:P19"/>
    <mergeCell ref="O20:P20"/>
    <mergeCell ref="I25:J25"/>
    <mergeCell ref="B25:B27"/>
    <mergeCell ref="O25:P25"/>
    <mergeCell ref="O26:P26"/>
    <mergeCell ref="O27:P27"/>
    <mergeCell ref="I26:J26"/>
    <mergeCell ref="I27:J27"/>
    <mergeCell ref="D34:E34"/>
    <mergeCell ref="C16:F16"/>
    <mergeCell ref="O16:P16"/>
    <mergeCell ref="I16:J16"/>
    <mergeCell ref="K16:N16"/>
    <mergeCell ref="C24:H24"/>
    <mergeCell ref="I24:J24"/>
    <mergeCell ref="K24:N24"/>
    <mergeCell ref="O24:P24"/>
    <mergeCell ref="O17:P17"/>
  </mergeCells>
  <printOptions/>
  <pageMargins left="0.46" right="0.48" top="0.8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労働省職業安定局</dc:creator>
  <cp:keywords/>
  <dc:description/>
  <cp:lastModifiedBy>Windows User</cp:lastModifiedBy>
  <cp:lastPrinted>2023-10-11T06:29:17Z</cp:lastPrinted>
  <dcterms:created xsi:type="dcterms:W3CDTF">2004-07-29T02:37:38Z</dcterms:created>
  <dcterms:modified xsi:type="dcterms:W3CDTF">2023-10-11T06:35:59Z</dcterms:modified>
  <cp:category/>
  <cp:version/>
  <cp:contentType/>
  <cp:contentStatus/>
</cp:coreProperties>
</file>